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Доходы!$A$1:$F$6</definedName>
    <definedName name="__bookmark_2">Доходы!$A$7:$F$69</definedName>
    <definedName name="__bookmark_4">Расходы!$A$5:$F$126</definedName>
    <definedName name="__bookmark_6">Источники!$A$5:$E$28</definedName>
    <definedName name="__bookmark_7">Источники!$A$29:$E$39</definedName>
  </definedNames>
  <calcPr calcId="125725"/>
</workbook>
</file>

<file path=xl/calcChain.xml><?xml version="1.0" encoding="utf-8"?>
<calcChain xmlns="http://schemas.openxmlformats.org/spreadsheetml/2006/main">
  <c r="F124" i="2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37" i="1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36"/>
  <c r="F35"/>
  <c r="F34"/>
  <c r="F33"/>
  <c r="F32"/>
  <c r="F31"/>
  <c r="F30"/>
  <c r="F29"/>
  <c r="F28"/>
  <c r="F27"/>
  <c r="F26"/>
  <c r="F25"/>
  <c r="F24"/>
  <c r="F23"/>
  <c r="F19"/>
  <c r="F18"/>
  <c r="F15"/>
  <c r="F14"/>
  <c r="F13"/>
  <c r="F12"/>
  <c r="F11"/>
  <c r="F10"/>
</calcChain>
</file>

<file path=xl/sharedStrings.xml><?xml version="1.0" encoding="utf-8"?>
<sst xmlns="http://schemas.openxmlformats.org/spreadsheetml/2006/main" count="441" uniqueCount="343">
  <si>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</si>
  <si>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</si>
  <si>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</si>
  <si>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</si>
  <si>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</si>
  <si>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</si>
  <si>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</si>
  <si>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</si>
  <si>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</si>
  <si>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</si>
  <si>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</si>
  <si>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</si>
  <si>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</si>
  <si>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</si>
  <si>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</si>
  <si>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</si>
  <si>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</si>
  <si>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</si>
  <si>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</si>
  <si>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</si>
  <si>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</si>
  <si>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</si>
  <si>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</si>
  <si>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</si>
  <si>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</si>
  <si>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</si>
  <si>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</si>
  <si>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</si>
  <si>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</si>
  <si>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</si>
  <si>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</si>
  <si>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</si>
  <si>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</si>
  <si>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</si>
  <si>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</si>
  <si>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</si>
  <si>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</si>
  <si>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</si>
  <si>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</si>
  <si>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</si>
  <si>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</si>
  <si>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</si>
  <si>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</si>
  <si>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</si>
  <si>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</si>
  <si>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</si>
  <si>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</si>
  <si>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</si>
  <si>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</si>
  <si>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</si>
  <si>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</si>
  <si>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</si>
  <si>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</si>
  <si>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</si>
  <si>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</si>
  <si>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</si>
  <si>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</si>
  <si>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</si>
  <si>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</si>
  <si>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</si>
  <si>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</si>
  <si>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</si>
  <si>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</si>
  <si>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</si>
  <si>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</si>
  <si>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</si>
  <si>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</si>
  <si>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</si>
  <si>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</si>
  <si>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</si>
  <si>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</si>
  <si>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</si>
  <si>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</si>
  <si>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</si>
  <si>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</si>
  <si>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</si>
  <si>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</si>
  <si>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</si>
  <si>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</si>
  <si>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</si>
  <si>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</si>
  <si>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</si>
  <si>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</si>
  <si>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</si>
  <si>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</si>
  <si>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</si>
  <si>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</si>
  <si>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</si>
  <si>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</si>
  <si>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</si>
  <si>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</si>
  <si>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</si>
  <si>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</si>
  <si>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</si>
  <si>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</si>
  <si>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</si>
  <si>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</si>
  <si>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</si>
  <si>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</si>
  <si>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</si>
  <si>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</si>
  <si>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</si>
  <si>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127 11105035100000120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</si>
  <si>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</si>
  <si>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</si>
  <si>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</si>
  <si>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</si>
  <si>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</si>
  <si>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</si>
  <si>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</si>
  <si>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</si>
  <si>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</si>
  <si>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127 20215001100000150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</si>
  <si>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</si>
  <si>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</si>
  <si>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</si>
  <si>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127 20216001100000150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</si>
  <si>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</si>
  <si>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</si>
  <si>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</si>
  <si>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</si>
  <si>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</si>
  <si>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127 20235118100000150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</si>
  <si>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</si>
  <si>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</si>
  <si>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</si>
  <si>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</si>
  <si>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</si>
  <si>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127 20249999100000150</t>
  </si>
  <si>
    <t>Код расхода по бюджетной классификации</t>
  </si>
  <si>
    <t>Расходы бюджета - всего</t>
  </si>
  <si>
    <t>Администрация Карагузинского сельсовета</t>
  </si>
  <si>
    <t xml:space="preserve">127 0000 0000000000 000 </t>
  </si>
  <si>
    <t>ОБЩЕГОСУДАРСТВЕННЫЕ ВОПРОСЫ</t>
  </si>
  <si>
    <t xml:space="preserve">127 0100 0000000000 000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</si>
  <si>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</si>
  <si>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127 0102 0000000000 000 </t>
  </si>
  <si>
    <t>Муниципальная программа "Реализация муниципальной политики на территории муниципального образования Карагузинский сельсовет Саракташского района Оренбургской области"</t>
  </si>
  <si>
    <t xml:space="preserve">127 0102 5800000000 000 </t>
  </si>
  <si>
    <t>Комплексы процессных мероприятий</t>
  </si>
  <si>
    <t xml:space="preserve">127 0102 5840000000 000 </t>
  </si>
  <si>
    <t>Комплекс процессных мероприятий «Обеспечение реализации программы»</t>
  </si>
  <si>
    <t xml:space="preserve">127 0102 5840500000 000 </t>
  </si>
  <si>
    <t>Глава муниципального образования</t>
  </si>
  <si>
    <t xml:space="preserve">127 0102 5840510010 000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</si>
  <si>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</si>
  <si>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127 0102 5840510010 100 </t>
  </si>
  <si>
    <t>Расходы на выплаты персоналу государственных (муниципальных) органов</t>
  </si>
  <si>
    <t xml:space="preserve">127 0102 5840510010 120 </t>
  </si>
  <si>
    <t>Фонд оплаты труда государственных (муниципальных) органов</t>
  </si>
  <si>
    <t xml:space="preserve">127 0102 5840510010 121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</si>
  <si>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</si>
  <si>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127 0102 5840510010 129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</si>
  <si>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</si>
  <si>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127 0104 0000000000 000 </t>
  </si>
  <si>
    <t xml:space="preserve">127 0104 5800000000 000 </t>
  </si>
  <si>
    <t xml:space="preserve">127 0104 5840000000 000 </t>
  </si>
  <si>
    <t xml:space="preserve">127 0104 5840500000 000 </t>
  </si>
  <si>
    <t>Центральный аппарат</t>
  </si>
  <si>
    <t xml:space="preserve">127 0104 5840510020 000 </t>
  </si>
  <si>
    <t xml:space="preserve">127 0104 5840510020 100 </t>
  </si>
  <si>
    <t xml:space="preserve">127 0104 5840510020 120 </t>
  </si>
  <si>
    <t xml:space="preserve">127 0104 5840510020 121 </t>
  </si>
  <si>
    <t xml:space="preserve">127 0104 5840510020 129 </t>
  </si>
  <si>
    <t>Закупка товаров, работ и услуг для обеспечения государственных (муниципальных) нужд</t>
  </si>
  <si>
    <t xml:space="preserve">127 0104 5840510020 200 </t>
  </si>
  <si>
    <t>Иные закупки товаров, работ и услуг для обеспечения государственных (муниципальных) нужд</t>
  </si>
  <si>
    <t xml:space="preserve">127 0104 5840510020 240 </t>
  </si>
  <si>
    <t>Прочая закупка товаров, работ и услуг</t>
  </si>
  <si>
    <t xml:space="preserve">127 0104 5840510020 244 </t>
  </si>
  <si>
    <t>Закупка энергетических ресурсов</t>
  </si>
  <si>
    <t xml:space="preserve">127 0104 5840510020 247 </t>
  </si>
  <si>
    <t>Иные бюджетные ассигнования</t>
  </si>
  <si>
    <t xml:space="preserve">127 0104 5840510020 800 </t>
  </si>
  <si>
    <t>Уплата налогов, сборов и иных платежей</t>
  </si>
  <si>
    <t xml:space="preserve">127 0104 5840510020 850 </t>
  </si>
  <si>
    <t>Уплата иных платежей</t>
  </si>
  <si>
    <t xml:space="preserve">127 0104 5840510020 853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</si>
  <si>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</si>
  <si>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127 0104 58405Т0030 000 </t>
  </si>
  <si>
    <t>Межбюджетные трансферты</t>
  </si>
  <si>
    <t xml:space="preserve">127 0104 58405Т0030 500 </t>
  </si>
  <si>
    <t xml:space="preserve">127 0104 58405Т0030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</si>
  <si>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</si>
  <si>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 xml:space="preserve">127 0104 58405Т0060 000 </t>
  </si>
  <si>
    <t xml:space="preserve">127 0104 58405Т0060 500 </t>
  </si>
  <si>
    <t xml:space="preserve">127 0104 58405Т0060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</si>
  <si>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</si>
  <si>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 xml:space="preserve">127 0104 58405Т0070 000 </t>
  </si>
  <si>
    <t xml:space="preserve">127 0104 58405Т0070 500 </t>
  </si>
  <si>
    <t xml:space="preserve">127 0104 58405Т0070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</si>
  <si>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</si>
  <si>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127 0106 0000000000 000 </t>
  </si>
  <si>
    <t xml:space="preserve">127 0106 5800000000 000 </t>
  </si>
  <si>
    <t xml:space="preserve">127 0106 5840000000 000 </t>
  </si>
  <si>
    <t xml:space="preserve">127 0106 5840500000 000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</si>
  <si>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</si>
  <si>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 xml:space="preserve">127 0106 58405Т0050 000 </t>
  </si>
  <si>
    <t xml:space="preserve">127 0106 58405Т0050 500 </t>
  </si>
  <si>
    <t xml:space="preserve">127 0106 58405Т0050 540 </t>
  </si>
  <si>
    <t>Обеспечение проведения выборов и референдумов</t>
  </si>
  <si>
    <t xml:space="preserve">127 0107 0000000000 000 </t>
  </si>
  <si>
    <t>Непрограммное направление расходов (непрограммные мероприятия)</t>
  </si>
  <si>
    <t xml:space="preserve">127 0107 7700000000 000 </t>
  </si>
  <si>
    <t>Проведение выборов (голосований)</t>
  </si>
  <si>
    <t xml:space="preserve">127 0107 7720000000 000 </t>
  </si>
  <si>
    <t>Проведение выборов в поселениях Саракташского района</t>
  </si>
  <si>
    <t xml:space="preserve">127 0107 7720010050 000 </t>
  </si>
  <si>
    <t xml:space="preserve">127 0107 7720010050 800 </t>
  </si>
  <si>
    <t>Специальные расходы</t>
  </si>
  <si>
    <t xml:space="preserve">127 0107 7720010050 880 </t>
  </si>
  <si>
    <t>Другие общегосударственные вопросы</t>
  </si>
  <si>
    <t xml:space="preserve">127 0113 0000000000 000 </t>
  </si>
  <si>
    <t xml:space="preserve">127 0113 5800000000 000 </t>
  </si>
  <si>
    <t xml:space="preserve">127 0113 5840000000 000 </t>
  </si>
  <si>
    <t xml:space="preserve">127 0113 5840500000 000 </t>
  </si>
  <si>
    <t>Членские взносы в Совет (ассоциацию) муниципальных образований</t>
  </si>
  <si>
    <t xml:space="preserve">127 0113 5840595100 000 </t>
  </si>
  <si>
    <t xml:space="preserve">127 0113 5840595100 800 </t>
  </si>
  <si>
    <t xml:space="preserve">127 0113 5840595100 850 </t>
  </si>
  <si>
    <t xml:space="preserve">127 0113 5840595100 853 </t>
  </si>
  <si>
    <t>НАЦИОНАЛЬНАЯ ОБОРОНА</t>
  </si>
  <si>
    <t xml:space="preserve">127 0200 0000000000 000 </t>
  </si>
  <si>
    <t>Мобилизационная и вневойсковая подготовка</t>
  </si>
  <si>
    <t xml:space="preserve">127 0203 0000000000 000 </t>
  </si>
  <si>
    <t xml:space="preserve">127 0203 5800000000 000 </t>
  </si>
  <si>
    <t xml:space="preserve">127 0203 5840000000 000 </t>
  </si>
  <si>
    <t xml:space="preserve">127 0203 5840500000 000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</si>
  <si>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</si>
  <si>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127 0203 5840551180 000 </t>
  </si>
  <si>
    <t xml:space="preserve">127 0203 5840551180 100 </t>
  </si>
  <si>
    <t xml:space="preserve">127 0203 5840551180 120 </t>
  </si>
  <si>
    <t xml:space="preserve">127 0203 5840551180 121 </t>
  </si>
  <si>
    <t xml:space="preserve">127 0203 5840551180 129 </t>
  </si>
  <si>
    <t xml:space="preserve">127 0203 5840551180 200 </t>
  </si>
  <si>
    <t xml:space="preserve">127 0203 5840551180 240 </t>
  </si>
  <si>
    <t xml:space="preserve">127 0203 5840551180 244 </t>
  </si>
  <si>
    <t>НАЦИОНАЛЬНАЯ БЕЗОПАСНОСТЬ И ПРАВООХРАНИТЕЛЬНАЯ ДЕЯТЕЛЬНОСТЬ</t>
  </si>
  <si>
    <t xml:space="preserve">127 0300 0000000000 000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</si>
  <si>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</si>
  <si>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127 0310 0000000000 000 </t>
  </si>
  <si>
    <t xml:space="preserve">127 0310 5800000000 000 </t>
  </si>
  <si>
    <t xml:space="preserve">127 0310 5840000000 000 </t>
  </si>
  <si>
    <t>Комплекс процессных мероприятий «Безопасность»</t>
  </si>
  <si>
    <t xml:space="preserve">127 0310 5840100000 000 </t>
  </si>
  <si>
    <t>Мероприятия по обеспечению пожарной безопасности на территории муниципального образования поселения</t>
  </si>
  <si>
    <t xml:space="preserve">127 0310 5840195020 000 </t>
  </si>
  <si>
    <t xml:space="preserve">127 0310 5840195020 200 </t>
  </si>
  <si>
    <t xml:space="preserve">127 0310 5840195020 240 </t>
  </si>
  <si>
    <t xml:space="preserve">127 0310 5840195020 244 </t>
  </si>
  <si>
    <t>НАЦИОНАЛЬНАЯ ЭКОНОМИКА</t>
  </si>
  <si>
    <t xml:space="preserve">127 0400 0000000000 000 </t>
  </si>
  <si>
    <t>Дорожное хозяйство (дорожные фонды)</t>
  </si>
  <si>
    <t xml:space="preserve">127 0409 0000000000 000 </t>
  </si>
  <si>
    <t xml:space="preserve">127 0409 5800000000 000 </t>
  </si>
  <si>
    <t xml:space="preserve">127 0409 5840000000 000 </t>
  </si>
  <si>
    <t>Комплекс процессных мероприятий «Развитие дорожного хозяйства»</t>
  </si>
  <si>
    <t xml:space="preserve">127 0409 5840200000 000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</si>
  <si>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</si>
  <si>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127 0409 584029Д100 000 </t>
  </si>
  <si>
    <t xml:space="preserve">127 0409 584029Д100 200 </t>
  </si>
  <si>
    <t xml:space="preserve">127 0409 584029Д100 240 </t>
  </si>
  <si>
    <t xml:space="preserve">127 0409 584029Д100 244 </t>
  </si>
  <si>
    <t xml:space="preserve">127 0409 584029Д100 247 </t>
  </si>
  <si>
    <t>ЖИЛИЩНО-КОММУНАЛЬНОЕ ХОЗЯЙСТВО</t>
  </si>
  <si>
    <t xml:space="preserve">127 0500 0000000000 000 </t>
  </si>
  <si>
    <t>Благоустройство</t>
  </si>
  <si>
    <t xml:space="preserve">127 0503 0000000000 000 </t>
  </si>
  <si>
    <t xml:space="preserve">127 0503 5800000000 000 </t>
  </si>
  <si>
    <t xml:space="preserve">127 0503 5840000000 000 </t>
  </si>
  <si>
    <t>Комплекс процессных мероприятий «Благоустройство территории Карагузинского сельсовета»</t>
  </si>
  <si>
    <t xml:space="preserve">127 0503 5840300000 000 </t>
  </si>
  <si>
    <t>Мероприятия по благоустройству территории муниципального образования поселения</t>
  </si>
  <si>
    <t xml:space="preserve">127 0503 5840395310 000 </t>
  </si>
  <si>
    <t xml:space="preserve">127 0503 5840395310 200 </t>
  </si>
  <si>
    <t xml:space="preserve">127 0503 5840395310 240 </t>
  </si>
  <si>
    <t xml:space="preserve">127 0503 5840395310 244 </t>
  </si>
  <si>
    <t>КУЛЬТУРА, КИНЕМАТОГРАФИЯ</t>
  </si>
  <si>
    <t xml:space="preserve">127 0800 0000000000 000 </t>
  </si>
  <si>
    <t>Культура</t>
  </si>
  <si>
    <t xml:space="preserve">127 0801 0000000000 000 </t>
  </si>
  <si>
    <t xml:space="preserve">127 0801 5800000000 000 </t>
  </si>
  <si>
    <t xml:space="preserve">127 0801 5840000000 000 </t>
  </si>
  <si>
    <t>Комплекс процессных мероприятий «Развитие культуры»</t>
  </si>
  <si>
    <t xml:space="preserve">127 0801 5840400000 000 </t>
  </si>
  <si>
    <t>Мероприятия, направленные на развитие культуры на территории муниципального образования поселения</t>
  </si>
  <si>
    <t xml:space="preserve">127 0801 5840495220 000 </t>
  </si>
  <si>
    <t xml:space="preserve">127 0801 5840495220 200 </t>
  </si>
  <si>
    <t xml:space="preserve">127 0801 5840495220 240 </t>
  </si>
  <si>
    <t xml:space="preserve">127 0801 5840495220 244 </t>
  </si>
  <si>
    <t xml:space="preserve">127 0801 5840495220 247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</si>
  <si>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</si>
  <si>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127 0801 58404Т0080 000 </t>
  </si>
  <si>
    <t xml:space="preserve">127 0801 58404Т0080 500 </t>
  </si>
  <si>
    <t xml:space="preserve">127 0801 58404Т0080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</si>
  <si>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</si>
  <si>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127 0801 58404Т0090 000 </t>
  </si>
  <si>
    <t xml:space="preserve">127 0801 58404Т0090 500 </t>
  </si>
  <si>
    <t xml:space="preserve">127 0801 58404Т0090 540 </t>
  </si>
  <si>
    <t>Результат исполнения бюджета (дефицит/профицит)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</si>
  <si>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</si>
  <si>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</si>
  <si>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</si>
  <si>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</si>
  <si>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</si>
  <si>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</si>
  <si>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</si>
  <si>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</si>
  <si>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</si>
  <si>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</si>
  <si>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</si>
  <si>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</si>
  <si>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</si>
  <si>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</si>
  <si>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</si>
  <si>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</si>
  <si>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</si>
  <si>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</si>
  <si>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</si>
  <si>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</si>
  <si>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</si>
  <si>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</si>
  <si>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</si>
  <si>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</si>
  <si>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</si>
  <si>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</si>
  <si>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</si>
  <si>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</si>
  <si>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</si>
  <si>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</si>
  <si>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</si>
  <si>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</si>
  <si>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 xml:space="preserve">                                                                           по кодам классификации доходов бюджетов</t>
  </si>
  <si>
    <t xml:space="preserve">                                                             Доходы  бюджета за 1 полугодие 2025 года</t>
  </si>
  <si>
    <t>Процент исполнения</t>
  </si>
  <si>
    <t xml:space="preserve">                                                                           по кодам классификации расходов бюджетов</t>
  </si>
  <si>
    <t xml:space="preserve">                                                             Расходы бюджета за 1 полугодие 2025 года</t>
  </si>
  <si>
    <t>Карагузинского сельсовета</t>
  </si>
  <si>
    <t>Источники внутреннего финансирования дефицита  бюджета по группам, подгруппам классификации источников финансирования дефицитов бюджетов и группам классификации операций сектора государственного управления за 1 полугодие 2025 год</t>
  </si>
  <si>
    <t>Приложение №3 к решению</t>
  </si>
  <si>
    <t>от  20.08.2025г. № 176</t>
  </si>
  <si>
    <t>Приложение №1 к решению                               Карагузинского сельсовета                                                      от 20.08. 2025г. №176</t>
  </si>
  <si>
    <t xml:space="preserve">Приложение №2 к решению  
Карагузинского сельсовета  
от  20.08.2025г. №176
</t>
  </si>
</sst>
</file>

<file path=xl/styles.xml><?xml version="1.0" encoding="utf-8"?>
<styleSheet xmlns="http://schemas.openxmlformats.org/spreadsheetml/2006/main">
  <numFmts count="2">
    <numFmt numFmtId="173" formatCode="&quot;&quot;#000"/>
    <numFmt numFmtId="174" formatCode="&quot;&quot;###,##0.00"/>
  </numFmts>
  <fonts count="12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7"/>
      <color indexed="8"/>
      <name val="Arial"/>
    </font>
    <font>
      <sz val="1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Arial"/>
      <family val="2"/>
      <charset val="204"/>
    </font>
    <font>
      <u/>
      <sz val="13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 vertical="top" wrapText="1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4" fontId="8" fillId="0" borderId="11" xfId="0" applyNumberFormat="1" applyFont="1" applyBorder="1" applyAlignment="1">
      <alignment horizontal="right" wrapText="1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top" wrapText="1"/>
    </xf>
    <xf numFmtId="174" fontId="6" fillId="0" borderId="0" xfId="0" applyNumberFormat="1" applyFont="1" applyAlignment="1">
      <alignment horizontal="center" vertical="center" wrapText="1"/>
    </xf>
    <xf numFmtId="174" fontId="7" fillId="0" borderId="0" xfId="0" applyNumberFormat="1" applyFont="1" applyAlignment="1">
      <alignment horizontal="center" vertical="center" wrapText="1"/>
    </xf>
    <xf numFmtId="0" fontId="5" fillId="0" borderId="0" xfId="5" applyFont="1" applyBorder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174" fontId="9" fillId="0" borderId="0" xfId="5" applyNumberFormat="1" applyFont="1" applyAlignment="1">
      <alignment horizontal="right" wrapText="1"/>
    </xf>
    <xf numFmtId="0" fontId="10" fillId="0" borderId="0" xfId="6" applyFont="1" applyAlignment="1">
      <alignment horizontal="center" vertical="center" wrapText="1"/>
    </xf>
    <xf numFmtId="0" fontId="11" fillId="0" borderId="0" xfId="6"/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topLeftCell="A49" workbookViewId="0">
      <selection activeCell="C1" sqref="C1:F4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4" width="12.5703125" customWidth="1"/>
    <col min="5" max="6" width="11.85546875" customWidth="1"/>
  </cols>
  <sheetData>
    <row r="1" spans="1:6" s="19" customFormat="1" ht="15.4" customHeight="1">
      <c r="A1" s="26"/>
      <c r="B1" s="18"/>
      <c r="C1" s="35" t="s">
        <v>341</v>
      </c>
      <c r="D1" s="35"/>
      <c r="E1" s="35"/>
      <c r="F1" s="35"/>
    </row>
    <row r="2" spans="1:6" s="19" customFormat="1">
      <c r="A2" s="26"/>
      <c r="B2" s="26"/>
      <c r="C2" s="35"/>
      <c r="D2" s="35"/>
      <c r="E2" s="35"/>
      <c r="F2" s="35"/>
    </row>
    <row r="3" spans="1:6" s="19" customFormat="1">
      <c r="A3" s="26"/>
      <c r="B3" s="26"/>
      <c r="C3" s="35"/>
      <c r="D3" s="35"/>
      <c r="E3" s="35"/>
      <c r="F3" s="35"/>
    </row>
    <row r="4" spans="1:6" s="19" customFormat="1">
      <c r="A4" s="26"/>
      <c r="B4" s="26"/>
      <c r="C4" s="35"/>
      <c r="D4" s="35"/>
      <c r="E4" s="35"/>
      <c r="F4" s="35"/>
    </row>
    <row r="5" spans="1:6" s="19" customFormat="1" ht="18.75" customHeight="1">
      <c r="A5" s="36" t="s">
        <v>333</v>
      </c>
      <c r="B5" s="36"/>
      <c r="C5" s="36"/>
      <c r="D5" s="36"/>
      <c r="E5" s="28"/>
      <c r="F5" s="27"/>
    </row>
    <row r="6" spans="1:6" s="19" customFormat="1" ht="21" customHeight="1">
      <c r="A6" s="37" t="s">
        <v>332</v>
      </c>
      <c r="B6" s="37"/>
      <c r="C6" s="37"/>
      <c r="D6" s="37"/>
      <c r="E6" s="28"/>
      <c r="F6" s="27"/>
    </row>
    <row r="7" spans="1:6">
      <c r="A7" s="1"/>
      <c r="B7" s="1"/>
      <c r="C7" s="1"/>
      <c r="D7" s="1"/>
      <c r="E7" s="1"/>
      <c r="F7" s="1"/>
    </row>
    <row r="8" spans="1:6" ht="39.6" customHeight="1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30" t="s">
        <v>334</v>
      </c>
    </row>
    <row r="9" spans="1:6" ht="13.5" thickBot="1">
      <c r="A9" s="2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29" t="s">
        <v>10</v>
      </c>
    </row>
    <row r="10" spans="1:6">
      <c r="A10" s="4" t="s">
        <v>11</v>
      </c>
      <c r="B10" s="5">
        <v>10</v>
      </c>
      <c r="C10" s="6" t="s">
        <v>12</v>
      </c>
      <c r="D10" s="7">
        <v>4076941.2</v>
      </c>
      <c r="E10" s="7">
        <v>1956721.93</v>
      </c>
      <c r="F10" s="8">
        <f>E10/D10*100</f>
        <v>47.994852856842769</v>
      </c>
    </row>
    <row r="11" spans="1:6">
      <c r="A11" s="4" t="s">
        <v>14</v>
      </c>
      <c r="B11" s="5">
        <v>10</v>
      </c>
      <c r="C11" s="6" t="s">
        <v>15</v>
      </c>
      <c r="D11" s="7">
        <v>644000</v>
      </c>
      <c r="E11" s="7">
        <v>249371.93</v>
      </c>
      <c r="F11" s="8">
        <f t="shared" ref="F11:F68" si="0">E11/D11*100</f>
        <v>38.722349378881987</v>
      </c>
    </row>
    <row r="12" spans="1:6">
      <c r="A12" s="4" t="s">
        <v>16</v>
      </c>
      <c r="B12" s="5">
        <v>10</v>
      </c>
      <c r="C12" s="6" t="s">
        <v>17</v>
      </c>
      <c r="D12" s="7">
        <v>50000</v>
      </c>
      <c r="E12" s="7">
        <v>28707.86</v>
      </c>
      <c r="F12" s="8">
        <f t="shared" si="0"/>
        <v>57.41572</v>
      </c>
    </row>
    <row r="13" spans="1:6">
      <c r="A13" s="4" t="s">
        <v>18</v>
      </c>
      <c r="B13" s="5">
        <v>10</v>
      </c>
      <c r="C13" s="6" t="s">
        <v>19</v>
      </c>
      <c r="D13" s="7">
        <v>50000</v>
      </c>
      <c r="E13" s="7">
        <v>28707.86</v>
      </c>
      <c r="F13" s="8">
        <f t="shared" si="0"/>
        <v>57.41572</v>
      </c>
    </row>
    <row r="14" spans="1:6" ht="112.5">
      <c r="A14" s="4" t="s">
        <v>20</v>
      </c>
      <c r="B14" s="5">
        <v>10</v>
      </c>
      <c r="C14" s="6" t="s">
        <v>21</v>
      </c>
      <c r="D14" s="7">
        <v>47000</v>
      </c>
      <c r="E14" s="7">
        <v>21593.1</v>
      </c>
      <c r="F14" s="8">
        <f t="shared" si="0"/>
        <v>45.942765957446809</v>
      </c>
    </row>
    <row r="15" spans="1:6" ht="135">
      <c r="A15" s="4" t="s">
        <v>22</v>
      </c>
      <c r="B15" s="5">
        <v>10</v>
      </c>
      <c r="C15" s="6" t="s">
        <v>23</v>
      </c>
      <c r="D15" s="7">
        <v>47000</v>
      </c>
      <c r="E15" s="7">
        <v>21593.1</v>
      </c>
      <c r="F15" s="8">
        <f t="shared" si="0"/>
        <v>45.942765957446809</v>
      </c>
    </row>
    <row r="16" spans="1:6" ht="90">
      <c r="A16" s="4" t="s">
        <v>24</v>
      </c>
      <c r="B16" s="5">
        <v>10</v>
      </c>
      <c r="C16" s="6" t="s">
        <v>25</v>
      </c>
      <c r="D16" s="7">
        <v>0</v>
      </c>
      <c r="E16" s="7">
        <v>18.75</v>
      </c>
      <c r="F16" s="8">
        <v>0</v>
      </c>
    </row>
    <row r="17" spans="1:6" ht="101.25">
      <c r="A17" s="4" t="s">
        <v>26</v>
      </c>
      <c r="B17" s="5">
        <v>10</v>
      </c>
      <c r="C17" s="6" t="s">
        <v>27</v>
      </c>
      <c r="D17" s="7">
        <v>0</v>
      </c>
      <c r="E17" s="7">
        <v>18.75</v>
      </c>
      <c r="F17" s="8">
        <v>0</v>
      </c>
    </row>
    <row r="18" spans="1:6" ht="78.75">
      <c r="A18" s="4" t="s">
        <v>28</v>
      </c>
      <c r="B18" s="5">
        <v>10</v>
      </c>
      <c r="C18" s="6" t="s">
        <v>29</v>
      </c>
      <c r="D18" s="7">
        <v>3000</v>
      </c>
      <c r="E18" s="7">
        <v>5342.21</v>
      </c>
      <c r="F18" s="8">
        <f t="shared" si="0"/>
        <v>178.07366666666667</v>
      </c>
    </row>
    <row r="19" spans="1:6" ht="90">
      <c r="A19" s="4" t="s">
        <v>30</v>
      </c>
      <c r="B19" s="5">
        <v>10</v>
      </c>
      <c r="C19" s="6" t="s">
        <v>31</v>
      </c>
      <c r="D19" s="7">
        <v>3000</v>
      </c>
      <c r="E19" s="7">
        <v>4841.28</v>
      </c>
      <c r="F19" s="8">
        <f t="shared" si="0"/>
        <v>161.37599999999998</v>
      </c>
    </row>
    <row r="20" spans="1:6" ht="90">
      <c r="A20" s="4" t="s">
        <v>32</v>
      </c>
      <c r="B20" s="5">
        <v>10</v>
      </c>
      <c r="C20" s="6" t="s">
        <v>33</v>
      </c>
      <c r="D20" s="7">
        <v>0</v>
      </c>
      <c r="E20" s="7">
        <v>500.93</v>
      </c>
      <c r="F20" s="8">
        <v>0</v>
      </c>
    </row>
    <row r="21" spans="1:6" ht="33.75">
      <c r="A21" s="4" t="s">
        <v>34</v>
      </c>
      <c r="B21" s="5">
        <v>10</v>
      </c>
      <c r="C21" s="6" t="s">
        <v>35</v>
      </c>
      <c r="D21" s="7">
        <v>0</v>
      </c>
      <c r="E21" s="7">
        <v>1753.8</v>
      </c>
      <c r="F21" s="8">
        <v>0</v>
      </c>
    </row>
    <row r="22" spans="1:6" ht="45">
      <c r="A22" s="4" t="s">
        <v>36</v>
      </c>
      <c r="B22" s="5">
        <v>10</v>
      </c>
      <c r="C22" s="6" t="s">
        <v>37</v>
      </c>
      <c r="D22" s="7">
        <v>0</v>
      </c>
      <c r="E22" s="7">
        <v>1753.8</v>
      </c>
      <c r="F22" s="8">
        <v>0</v>
      </c>
    </row>
    <row r="23" spans="1:6" ht="22.5">
      <c r="A23" s="4" t="s">
        <v>38</v>
      </c>
      <c r="B23" s="5">
        <v>10</v>
      </c>
      <c r="C23" s="6" t="s">
        <v>39</v>
      </c>
      <c r="D23" s="7">
        <v>372000</v>
      </c>
      <c r="E23" s="7">
        <v>150900.51999999999</v>
      </c>
      <c r="F23" s="8">
        <f t="shared" si="0"/>
        <v>40.564655913978491</v>
      </c>
    </row>
    <row r="24" spans="1:6" ht="22.5">
      <c r="A24" s="4" t="s">
        <v>40</v>
      </c>
      <c r="B24" s="5">
        <v>10</v>
      </c>
      <c r="C24" s="6" t="s">
        <v>41</v>
      </c>
      <c r="D24" s="7">
        <v>372000</v>
      </c>
      <c r="E24" s="7">
        <v>150900.51999999999</v>
      </c>
      <c r="F24" s="8">
        <f t="shared" si="0"/>
        <v>40.564655913978491</v>
      </c>
    </row>
    <row r="25" spans="1:6" ht="33.75">
      <c r="A25" s="4" t="s">
        <v>42</v>
      </c>
      <c r="B25" s="5">
        <v>10</v>
      </c>
      <c r="C25" s="6" t="s">
        <v>43</v>
      </c>
      <c r="D25" s="7">
        <v>195000</v>
      </c>
      <c r="E25" s="7">
        <v>75897.710000000006</v>
      </c>
      <c r="F25" s="8">
        <f t="shared" si="0"/>
        <v>38.921902564102567</v>
      </c>
    </row>
    <row r="26" spans="1:6" ht="56.25">
      <c r="A26" s="4" t="s">
        <v>44</v>
      </c>
      <c r="B26" s="5">
        <v>10</v>
      </c>
      <c r="C26" s="6" t="s">
        <v>45</v>
      </c>
      <c r="D26" s="7">
        <v>195000</v>
      </c>
      <c r="E26" s="7">
        <v>75897.710000000006</v>
      </c>
      <c r="F26" s="8">
        <f t="shared" si="0"/>
        <v>38.921902564102567</v>
      </c>
    </row>
    <row r="27" spans="1:6" ht="45">
      <c r="A27" s="4" t="s">
        <v>46</v>
      </c>
      <c r="B27" s="5">
        <v>10</v>
      </c>
      <c r="C27" s="6" t="s">
        <v>47</v>
      </c>
      <c r="D27" s="7">
        <v>1000</v>
      </c>
      <c r="E27" s="7">
        <v>467.3</v>
      </c>
      <c r="F27" s="8">
        <f t="shared" si="0"/>
        <v>46.73</v>
      </c>
    </row>
    <row r="28" spans="1:6" ht="67.5">
      <c r="A28" s="4" t="s">
        <v>48</v>
      </c>
      <c r="B28" s="5">
        <v>10</v>
      </c>
      <c r="C28" s="6" t="s">
        <v>49</v>
      </c>
      <c r="D28" s="7">
        <v>1000</v>
      </c>
      <c r="E28" s="7">
        <v>467.3</v>
      </c>
      <c r="F28" s="8">
        <f t="shared" si="0"/>
        <v>46.73</v>
      </c>
    </row>
    <row r="29" spans="1:6" ht="33.75">
      <c r="A29" s="4" t="s">
        <v>50</v>
      </c>
      <c r="B29" s="5">
        <v>10</v>
      </c>
      <c r="C29" s="6" t="s">
        <v>51</v>
      </c>
      <c r="D29" s="7">
        <v>196000</v>
      </c>
      <c r="E29" s="7">
        <v>82708.31</v>
      </c>
      <c r="F29" s="8">
        <f t="shared" si="0"/>
        <v>42.198117346938773</v>
      </c>
    </row>
    <row r="30" spans="1:6" ht="56.25">
      <c r="A30" s="4" t="s">
        <v>52</v>
      </c>
      <c r="B30" s="5">
        <v>10</v>
      </c>
      <c r="C30" s="6" t="s">
        <v>53</v>
      </c>
      <c r="D30" s="7">
        <v>196000</v>
      </c>
      <c r="E30" s="7">
        <v>82708.31</v>
      </c>
      <c r="F30" s="8">
        <f t="shared" si="0"/>
        <v>42.198117346938773</v>
      </c>
    </row>
    <row r="31" spans="1:6" ht="33.75">
      <c r="A31" s="4" t="s">
        <v>54</v>
      </c>
      <c r="B31" s="5">
        <v>10</v>
      </c>
      <c r="C31" s="6" t="s">
        <v>55</v>
      </c>
      <c r="D31" s="7">
        <v>-20000</v>
      </c>
      <c r="E31" s="7">
        <v>-8172.8</v>
      </c>
      <c r="F31" s="8">
        <f t="shared" si="0"/>
        <v>40.863999999999997</v>
      </c>
    </row>
    <row r="32" spans="1:6" ht="56.25">
      <c r="A32" s="4" t="s">
        <v>56</v>
      </c>
      <c r="B32" s="5">
        <v>10</v>
      </c>
      <c r="C32" s="6" t="s">
        <v>57</v>
      </c>
      <c r="D32" s="7">
        <v>-20000</v>
      </c>
      <c r="E32" s="7">
        <v>-8172.8</v>
      </c>
      <c r="F32" s="8">
        <f t="shared" si="0"/>
        <v>40.863999999999997</v>
      </c>
    </row>
    <row r="33" spans="1:6">
      <c r="A33" s="4" t="s">
        <v>58</v>
      </c>
      <c r="B33" s="5">
        <v>10</v>
      </c>
      <c r="C33" s="6" t="s">
        <v>59</v>
      </c>
      <c r="D33" s="7">
        <v>10000</v>
      </c>
      <c r="E33" s="7">
        <v>43708</v>
      </c>
      <c r="F33" s="8">
        <f t="shared" si="0"/>
        <v>437.08</v>
      </c>
    </row>
    <row r="34" spans="1:6">
      <c r="A34" s="4" t="s">
        <v>60</v>
      </c>
      <c r="B34" s="5">
        <v>10</v>
      </c>
      <c r="C34" s="6" t="s">
        <v>61</v>
      </c>
      <c r="D34" s="7">
        <v>10000</v>
      </c>
      <c r="E34" s="7">
        <v>9385.5</v>
      </c>
      <c r="F34" s="8">
        <f t="shared" si="0"/>
        <v>93.855000000000004</v>
      </c>
    </row>
    <row r="35" spans="1:6" ht="22.5">
      <c r="A35" s="4" t="s">
        <v>62</v>
      </c>
      <c r="B35" s="5">
        <v>10</v>
      </c>
      <c r="C35" s="6" t="s">
        <v>63</v>
      </c>
      <c r="D35" s="7">
        <v>10000</v>
      </c>
      <c r="E35" s="7">
        <v>9385.5</v>
      </c>
      <c r="F35" s="8">
        <f t="shared" si="0"/>
        <v>93.855000000000004</v>
      </c>
    </row>
    <row r="36" spans="1:6" ht="33.75">
      <c r="A36" s="4" t="s">
        <v>64</v>
      </c>
      <c r="B36" s="5">
        <v>10</v>
      </c>
      <c r="C36" s="6" t="s">
        <v>65</v>
      </c>
      <c r="D36" s="7">
        <v>10000</v>
      </c>
      <c r="E36" s="7">
        <v>9385.5</v>
      </c>
      <c r="F36" s="8">
        <f t="shared" si="0"/>
        <v>93.855000000000004</v>
      </c>
    </row>
    <row r="37" spans="1:6" ht="56.25">
      <c r="A37" s="4" t="s">
        <v>66</v>
      </c>
      <c r="B37" s="5">
        <v>10</v>
      </c>
      <c r="C37" s="6" t="s">
        <v>67</v>
      </c>
      <c r="D37" s="7">
        <v>10000</v>
      </c>
      <c r="E37" s="7">
        <v>9385.5</v>
      </c>
      <c r="F37" s="8">
        <f t="shared" si="0"/>
        <v>93.855000000000004</v>
      </c>
    </row>
    <row r="38" spans="1:6">
      <c r="A38" s="4" t="s">
        <v>68</v>
      </c>
      <c r="B38" s="5">
        <v>10</v>
      </c>
      <c r="C38" s="6" t="s">
        <v>69</v>
      </c>
      <c r="D38" s="7">
        <v>0</v>
      </c>
      <c r="E38" s="7">
        <v>34322.5</v>
      </c>
      <c r="F38" s="8">
        <v>0</v>
      </c>
    </row>
    <row r="39" spans="1:6">
      <c r="A39" s="4" t="s">
        <v>68</v>
      </c>
      <c r="B39" s="5">
        <v>10</v>
      </c>
      <c r="C39" s="6" t="s">
        <v>70</v>
      </c>
      <c r="D39" s="7">
        <v>0</v>
      </c>
      <c r="E39" s="7">
        <v>34322.5</v>
      </c>
      <c r="F39" s="8">
        <v>0</v>
      </c>
    </row>
    <row r="40" spans="1:6" ht="22.5">
      <c r="A40" s="4" t="s">
        <v>71</v>
      </c>
      <c r="B40" s="5">
        <v>10</v>
      </c>
      <c r="C40" s="6" t="s">
        <v>72</v>
      </c>
      <c r="D40" s="7">
        <v>0</v>
      </c>
      <c r="E40" s="7">
        <v>34322.5</v>
      </c>
      <c r="F40" s="8">
        <v>0</v>
      </c>
    </row>
    <row r="41" spans="1:6">
      <c r="A41" s="4" t="s">
        <v>73</v>
      </c>
      <c r="B41" s="5">
        <v>10</v>
      </c>
      <c r="C41" s="6" t="s">
        <v>74</v>
      </c>
      <c r="D41" s="7">
        <v>196000</v>
      </c>
      <c r="E41" s="7">
        <v>12360.65</v>
      </c>
      <c r="F41" s="8">
        <f t="shared" si="0"/>
        <v>6.3064540816326522</v>
      </c>
    </row>
    <row r="42" spans="1:6">
      <c r="A42" s="4" t="s">
        <v>75</v>
      </c>
      <c r="B42" s="5">
        <v>10</v>
      </c>
      <c r="C42" s="6" t="s">
        <v>76</v>
      </c>
      <c r="D42" s="7">
        <v>3000</v>
      </c>
      <c r="E42" s="7">
        <v>998</v>
      </c>
      <c r="F42" s="8">
        <f t="shared" si="0"/>
        <v>33.266666666666666</v>
      </c>
    </row>
    <row r="43" spans="1:6" ht="22.5">
      <c r="A43" s="4" t="s">
        <v>77</v>
      </c>
      <c r="B43" s="5">
        <v>10</v>
      </c>
      <c r="C43" s="6" t="s">
        <v>78</v>
      </c>
      <c r="D43" s="7">
        <v>3000</v>
      </c>
      <c r="E43" s="7">
        <v>998</v>
      </c>
      <c r="F43" s="8">
        <f t="shared" si="0"/>
        <v>33.266666666666666</v>
      </c>
    </row>
    <row r="44" spans="1:6" ht="45">
      <c r="A44" s="4" t="s">
        <v>79</v>
      </c>
      <c r="B44" s="5">
        <v>10</v>
      </c>
      <c r="C44" s="6" t="s">
        <v>80</v>
      </c>
      <c r="D44" s="7">
        <v>3000</v>
      </c>
      <c r="E44" s="7">
        <v>998</v>
      </c>
      <c r="F44" s="8">
        <f t="shared" si="0"/>
        <v>33.266666666666666</v>
      </c>
    </row>
    <row r="45" spans="1:6">
      <c r="A45" s="4" t="s">
        <v>81</v>
      </c>
      <c r="B45" s="5">
        <v>10</v>
      </c>
      <c r="C45" s="6" t="s">
        <v>82</v>
      </c>
      <c r="D45" s="7">
        <v>193000</v>
      </c>
      <c r="E45" s="7">
        <v>11362.65</v>
      </c>
      <c r="F45" s="8">
        <f t="shared" si="0"/>
        <v>5.8873834196891188</v>
      </c>
    </row>
    <row r="46" spans="1:6">
      <c r="A46" s="4" t="s">
        <v>83</v>
      </c>
      <c r="B46" s="5">
        <v>10</v>
      </c>
      <c r="C46" s="6" t="s">
        <v>84</v>
      </c>
      <c r="D46" s="7">
        <v>60000</v>
      </c>
      <c r="E46" s="7">
        <v>1413</v>
      </c>
      <c r="F46" s="8">
        <f t="shared" si="0"/>
        <v>2.355</v>
      </c>
    </row>
    <row r="47" spans="1:6" ht="22.5">
      <c r="A47" s="4" t="s">
        <v>85</v>
      </c>
      <c r="B47" s="5">
        <v>10</v>
      </c>
      <c r="C47" s="6" t="s">
        <v>86</v>
      </c>
      <c r="D47" s="7">
        <v>60000</v>
      </c>
      <c r="E47" s="7">
        <v>1413</v>
      </c>
      <c r="F47" s="8">
        <f t="shared" si="0"/>
        <v>2.355</v>
      </c>
    </row>
    <row r="48" spans="1:6" ht="33.75">
      <c r="A48" s="4" t="s">
        <v>87</v>
      </c>
      <c r="B48" s="5">
        <v>10</v>
      </c>
      <c r="C48" s="6" t="s">
        <v>88</v>
      </c>
      <c r="D48" s="7">
        <v>60000</v>
      </c>
      <c r="E48" s="7">
        <v>1413</v>
      </c>
      <c r="F48" s="8">
        <f t="shared" si="0"/>
        <v>2.355</v>
      </c>
    </row>
    <row r="49" spans="1:6">
      <c r="A49" s="4" t="s">
        <v>89</v>
      </c>
      <c r="B49" s="5">
        <v>10</v>
      </c>
      <c r="C49" s="6" t="s">
        <v>90</v>
      </c>
      <c r="D49" s="7">
        <v>133000</v>
      </c>
      <c r="E49" s="7">
        <v>9949.65</v>
      </c>
      <c r="F49" s="8">
        <f t="shared" si="0"/>
        <v>7.4809398496240602</v>
      </c>
    </row>
    <row r="50" spans="1:6" ht="22.5">
      <c r="A50" s="4" t="s">
        <v>91</v>
      </c>
      <c r="B50" s="5">
        <v>10</v>
      </c>
      <c r="C50" s="6" t="s">
        <v>92</v>
      </c>
      <c r="D50" s="7">
        <v>133000</v>
      </c>
      <c r="E50" s="7">
        <v>9949.65</v>
      </c>
      <c r="F50" s="8">
        <f t="shared" si="0"/>
        <v>7.4809398496240602</v>
      </c>
    </row>
    <row r="51" spans="1:6" ht="33.75">
      <c r="A51" s="4" t="s">
        <v>93</v>
      </c>
      <c r="B51" s="5">
        <v>10</v>
      </c>
      <c r="C51" s="6" t="s">
        <v>94</v>
      </c>
      <c r="D51" s="7">
        <v>133000</v>
      </c>
      <c r="E51" s="7">
        <v>9949.65</v>
      </c>
      <c r="F51" s="8">
        <f t="shared" si="0"/>
        <v>7.4809398496240602</v>
      </c>
    </row>
    <row r="52" spans="1:6" ht="22.5">
      <c r="A52" s="4" t="s">
        <v>95</v>
      </c>
      <c r="B52" s="5">
        <v>10</v>
      </c>
      <c r="C52" s="6" t="s">
        <v>96</v>
      </c>
      <c r="D52" s="7">
        <v>16000</v>
      </c>
      <c r="E52" s="7">
        <v>13694.9</v>
      </c>
      <c r="F52" s="8">
        <f t="shared" si="0"/>
        <v>85.593125000000001</v>
      </c>
    </row>
    <row r="53" spans="1:6" ht="45">
      <c r="A53" s="4" t="s">
        <v>97</v>
      </c>
      <c r="B53" s="5">
        <v>10</v>
      </c>
      <c r="C53" s="6" t="s">
        <v>98</v>
      </c>
      <c r="D53" s="7">
        <v>16000</v>
      </c>
      <c r="E53" s="7">
        <v>13694.9</v>
      </c>
      <c r="F53" s="8">
        <f t="shared" si="0"/>
        <v>85.593125000000001</v>
      </c>
    </row>
    <row r="54" spans="1:6" ht="45">
      <c r="A54" s="4" t="s">
        <v>99</v>
      </c>
      <c r="B54" s="5">
        <v>10</v>
      </c>
      <c r="C54" s="6" t="s">
        <v>100</v>
      </c>
      <c r="D54" s="7">
        <v>16000</v>
      </c>
      <c r="E54" s="7">
        <v>13694.9</v>
      </c>
      <c r="F54" s="8">
        <f t="shared" si="0"/>
        <v>85.593125000000001</v>
      </c>
    </row>
    <row r="55" spans="1:6" ht="33.75">
      <c r="A55" s="4" t="s">
        <v>101</v>
      </c>
      <c r="B55" s="5">
        <v>10</v>
      </c>
      <c r="C55" s="6" t="s">
        <v>102</v>
      </c>
      <c r="D55" s="7">
        <v>16000</v>
      </c>
      <c r="E55" s="7">
        <v>13694.9</v>
      </c>
      <c r="F55" s="8">
        <f t="shared" si="0"/>
        <v>85.593125000000001</v>
      </c>
    </row>
    <row r="56" spans="1:6">
      <c r="A56" s="4" t="s">
        <v>103</v>
      </c>
      <c r="B56" s="5">
        <v>10</v>
      </c>
      <c r="C56" s="6" t="s">
        <v>104</v>
      </c>
      <c r="D56" s="7">
        <v>3432941.2</v>
      </c>
      <c r="E56" s="7">
        <v>1707350</v>
      </c>
      <c r="F56" s="8">
        <f t="shared" si="0"/>
        <v>49.734321112170512</v>
      </c>
    </row>
    <row r="57" spans="1:6" ht="22.5">
      <c r="A57" s="4" t="s">
        <v>105</v>
      </c>
      <c r="B57" s="5">
        <v>10</v>
      </c>
      <c r="C57" s="6" t="s">
        <v>106</v>
      </c>
      <c r="D57" s="7">
        <v>3432941.2</v>
      </c>
      <c r="E57" s="7">
        <v>1707350</v>
      </c>
      <c r="F57" s="8">
        <f t="shared" si="0"/>
        <v>49.734321112170512</v>
      </c>
    </row>
    <row r="58" spans="1:6">
      <c r="A58" s="4" t="s">
        <v>107</v>
      </c>
      <c r="B58" s="5">
        <v>10</v>
      </c>
      <c r="C58" s="6" t="s">
        <v>108</v>
      </c>
      <c r="D58" s="7">
        <v>3006000</v>
      </c>
      <c r="E58" s="7">
        <v>1493900</v>
      </c>
      <c r="F58" s="8">
        <f t="shared" si="0"/>
        <v>49.697272122421822</v>
      </c>
    </row>
    <row r="59" spans="1:6">
      <c r="A59" s="4" t="s">
        <v>109</v>
      </c>
      <c r="B59" s="5">
        <v>10</v>
      </c>
      <c r="C59" s="6" t="s">
        <v>110</v>
      </c>
      <c r="D59" s="7">
        <v>2988000</v>
      </c>
      <c r="E59" s="7">
        <v>1493900</v>
      </c>
      <c r="F59" s="8">
        <f t="shared" si="0"/>
        <v>49.996653279785811</v>
      </c>
    </row>
    <row r="60" spans="1:6" ht="22.5">
      <c r="A60" s="4" t="s">
        <v>111</v>
      </c>
      <c r="B60" s="5">
        <v>10</v>
      </c>
      <c r="C60" s="6" t="s">
        <v>112</v>
      </c>
      <c r="D60" s="7">
        <v>2988000</v>
      </c>
      <c r="E60" s="7">
        <v>1493900</v>
      </c>
      <c r="F60" s="8">
        <f t="shared" si="0"/>
        <v>49.996653279785811</v>
      </c>
    </row>
    <row r="61" spans="1:6" ht="22.5">
      <c r="A61" s="4" t="s">
        <v>113</v>
      </c>
      <c r="B61" s="5">
        <v>10</v>
      </c>
      <c r="C61" s="6" t="s">
        <v>114</v>
      </c>
      <c r="D61" s="7">
        <v>18000</v>
      </c>
      <c r="E61" s="7">
        <v>0</v>
      </c>
      <c r="F61" s="8">
        <f t="shared" si="0"/>
        <v>0</v>
      </c>
    </row>
    <row r="62" spans="1:6" ht="22.5">
      <c r="A62" s="4" t="s">
        <v>115</v>
      </c>
      <c r="B62" s="5">
        <v>10</v>
      </c>
      <c r="C62" s="6" t="s">
        <v>116</v>
      </c>
      <c r="D62" s="7">
        <v>18000</v>
      </c>
      <c r="E62" s="7">
        <v>0</v>
      </c>
      <c r="F62" s="8">
        <f t="shared" si="0"/>
        <v>0</v>
      </c>
    </row>
    <row r="63" spans="1:6">
      <c r="A63" s="4" t="s">
        <v>117</v>
      </c>
      <c r="B63" s="5">
        <v>10</v>
      </c>
      <c r="C63" s="6" t="s">
        <v>118</v>
      </c>
      <c r="D63" s="7">
        <v>182841.2</v>
      </c>
      <c r="E63" s="7">
        <v>91400</v>
      </c>
      <c r="F63" s="8">
        <f t="shared" si="0"/>
        <v>49.988733392692673</v>
      </c>
    </row>
    <row r="64" spans="1:6" ht="22.5">
      <c r="A64" s="4" t="s">
        <v>119</v>
      </c>
      <c r="B64" s="5">
        <v>10</v>
      </c>
      <c r="C64" s="6" t="s">
        <v>120</v>
      </c>
      <c r="D64" s="7">
        <v>182841.2</v>
      </c>
      <c r="E64" s="7">
        <v>91400</v>
      </c>
      <c r="F64" s="8">
        <f t="shared" si="0"/>
        <v>49.988733392692673</v>
      </c>
    </row>
    <row r="65" spans="1:6" ht="22.5">
      <c r="A65" s="4" t="s">
        <v>121</v>
      </c>
      <c r="B65" s="5">
        <v>10</v>
      </c>
      <c r="C65" s="6" t="s">
        <v>122</v>
      </c>
      <c r="D65" s="7">
        <v>182841.2</v>
      </c>
      <c r="E65" s="7">
        <v>91400</v>
      </c>
      <c r="F65" s="8">
        <f t="shared" si="0"/>
        <v>49.988733392692673</v>
      </c>
    </row>
    <row r="66" spans="1:6">
      <c r="A66" s="4" t="s">
        <v>123</v>
      </c>
      <c r="B66" s="5">
        <v>10</v>
      </c>
      <c r="C66" s="6" t="s">
        <v>124</v>
      </c>
      <c r="D66" s="7">
        <v>244100</v>
      </c>
      <c r="E66" s="7">
        <v>122050</v>
      </c>
      <c r="F66" s="8">
        <f t="shared" si="0"/>
        <v>50</v>
      </c>
    </row>
    <row r="67" spans="1:6">
      <c r="A67" s="4" t="s">
        <v>125</v>
      </c>
      <c r="B67" s="5">
        <v>10</v>
      </c>
      <c r="C67" s="6" t="s">
        <v>126</v>
      </c>
      <c r="D67" s="7">
        <v>244100</v>
      </c>
      <c r="E67" s="7">
        <v>122050</v>
      </c>
      <c r="F67" s="8">
        <f t="shared" si="0"/>
        <v>50</v>
      </c>
    </row>
    <row r="68" spans="1:6">
      <c r="A68" s="4" t="s">
        <v>127</v>
      </c>
      <c r="B68" s="5">
        <v>10</v>
      </c>
      <c r="C68" s="6" t="s">
        <v>128</v>
      </c>
      <c r="D68" s="7">
        <v>244100</v>
      </c>
      <c r="E68" s="7">
        <v>122050</v>
      </c>
      <c r="F68" s="8">
        <f t="shared" si="0"/>
        <v>50</v>
      </c>
    </row>
    <row r="69" spans="1:6">
      <c r="A69" s="13"/>
      <c r="B69" s="14"/>
      <c r="C69" s="14"/>
      <c r="D69" s="15"/>
      <c r="E69" s="15"/>
      <c r="F69" s="15"/>
    </row>
  </sheetData>
  <mergeCells count="3">
    <mergeCell ref="C1:F4"/>
    <mergeCell ref="A5:D5"/>
    <mergeCell ref="A6:D6"/>
  </mergeCells>
  <pageMargins left="0.78740157480314965" right="0.31496062992125984" top="0.43307086614173229" bottom="0.43307086614173229" header="3.937007874015748E-2" footer="3.937007874015748E-2"/>
  <pageSetup paperSize="9" scale="6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6"/>
  <sheetViews>
    <sheetView topLeftCell="A109" workbookViewId="0">
      <selection activeCell="C1" sqref="C1:F4"/>
    </sheetView>
  </sheetViews>
  <sheetFormatPr defaultRowHeight="12.75"/>
  <cols>
    <col min="1" max="1" width="71.42578125" customWidth="1"/>
    <col min="2" max="2" width="6" customWidth="1"/>
    <col min="3" max="3" width="23" customWidth="1"/>
    <col min="4" max="5" width="13.5703125" customWidth="1"/>
    <col min="6" max="6" width="11.7109375" customWidth="1"/>
  </cols>
  <sheetData>
    <row r="1" spans="1:6">
      <c r="A1" s="32"/>
      <c r="B1" s="32"/>
      <c r="C1" s="35" t="s">
        <v>342</v>
      </c>
      <c r="D1" s="35"/>
      <c r="E1" s="35"/>
      <c r="F1" s="35"/>
    </row>
    <row r="2" spans="1:6">
      <c r="A2" s="32"/>
      <c r="B2" s="32"/>
      <c r="C2" s="35"/>
      <c r="D2" s="35"/>
      <c r="E2" s="35"/>
      <c r="F2" s="35"/>
    </row>
    <row r="3" spans="1:6">
      <c r="A3" s="32"/>
      <c r="B3" s="32"/>
      <c r="C3" s="35"/>
      <c r="D3" s="35"/>
      <c r="E3" s="35"/>
      <c r="F3" s="35"/>
    </row>
    <row r="4" spans="1:6" ht="15">
      <c r="A4" s="31"/>
      <c r="B4" s="18"/>
      <c r="C4" s="35"/>
      <c r="D4" s="35"/>
      <c r="E4" s="35"/>
      <c r="F4" s="35"/>
    </row>
    <row r="5" spans="1:6" s="18" customFormat="1" ht="18.75">
      <c r="A5" s="36" t="s">
        <v>336</v>
      </c>
      <c r="B5" s="36"/>
      <c r="C5" s="36"/>
      <c r="D5" s="25"/>
      <c r="E5" s="25"/>
      <c r="F5" s="25"/>
    </row>
    <row r="6" spans="1:6" s="18" customFormat="1" ht="19.5" customHeight="1">
      <c r="A6" s="37" t="s">
        <v>335</v>
      </c>
      <c r="B6" s="37"/>
      <c r="C6" s="37"/>
      <c r="D6" s="25"/>
      <c r="E6" s="25"/>
      <c r="F6" s="25"/>
    </row>
    <row r="7" spans="1:6">
      <c r="A7" s="1"/>
      <c r="B7" s="16"/>
      <c r="C7" s="16"/>
      <c r="D7" s="16"/>
      <c r="E7" s="16"/>
      <c r="F7" s="16"/>
    </row>
    <row r="8" spans="1:6" ht="39.6" customHeight="1">
      <c r="A8" s="2" t="s">
        <v>0</v>
      </c>
      <c r="B8" s="2" t="s">
        <v>1</v>
      </c>
      <c r="C8" s="2" t="s">
        <v>129</v>
      </c>
      <c r="D8" s="2" t="s">
        <v>3</v>
      </c>
      <c r="E8" s="2" t="s">
        <v>4</v>
      </c>
      <c r="F8" s="30" t="s">
        <v>334</v>
      </c>
    </row>
    <row r="9" spans="1:6" ht="13.5" thickBot="1">
      <c r="A9" s="2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29" t="s">
        <v>10</v>
      </c>
    </row>
    <row r="10" spans="1:6">
      <c r="A10" s="4" t="s">
        <v>130</v>
      </c>
      <c r="B10" s="5">
        <v>200</v>
      </c>
      <c r="C10" s="6" t="s">
        <v>12</v>
      </c>
      <c r="D10" s="7">
        <v>4438115.3600000003</v>
      </c>
      <c r="E10" s="7">
        <v>2240837.21</v>
      </c>
      <c r="F10" s="33">
        <f>E10/D10*100</f>
        <v>50.490738257871691</v>
      </c>
    </row>
    <row r="11" spans="1:6">
      <c r="A11" s="4" t="s">
        <v>131</v>
      </c>
      <c r="B11" s="5">
        <v>200</v>
      </c>
      <c r="C11" s="6" t="s">
        <v>132</v>
      </c>
      <c r="D11" s="7">
        <v>4438115.3600000003</v>
      </c>
      <c r="E11" s="7">
        <v>2240837.21</v>
      </c>
      <c r="F11" s="33">
        <f t="shared" ref="F11:F74" si="0">E11/D11*100</f>
        <v>50.490738257871691</v>
      </c>
    </row>
    <row r="12" spans="1:6">
      <c r="A12" s="4" t="s">
        <v>133</v>
      </c>
      <c r="B12" s="5">
        <v>200</v>
      </c>
      <c r="C12" s="6" t="s">
        <v>134</v>
      </c>
      <c r="D12" s="7">
        <v>1879178</v>
      </c>
      <c r="E12" s="7">
        <v>942342.39</v>
      </c>
      <c r="F12" s="33">
        <f t="shared" si="0"/>
        <v>50.146520978853523</v>
      </c>
    </row>
    <row r="13" spans="1:6" ht="22.5">
      <c r="A13" s="4" t="s">
        <v>135</v>
      </c>
      <c r="B13" s="5">
        <v>200</v>
      </c>
      <c r="C13" s="6" t="s">
        <v>136</v>
      </c>
      <c r="D13" s="7">
        <v>520800</v>
      </c>
      <c r="E13" s="7">
        <v>291074.01</v>
      </c>
      <c r="F13" s="33">
        <f t="shared" si="0"/>
        <v>55.889786866359451</v>
      </c>
    </row>
    <row r="14" spans="1:6" ht="33.75">
      <c r="A14" s="4" t="s">
        <v>137</v>
      </c>
      <c r="B14" s="5">
        <v>200</v>
      </c>
      <c r="C14" s="6" t="s">
        <v>138</v>
      </c>
      <c r="D14" s="7">
        <v>520800</v>
      </c>
      <c r="E14" s="7">
        <v>291074.01</v>
      </c>
      <c r="F14" s="33">
        <f t="shared" si="0"/>
        <v>55.889786866359451</v>
      </c>
    </row>
    <row r="15" spans="1:6">
      <c r="A15" s="4" t="s">
        <v>139</v>
      </c>
      <c r="B15" s="5">
        <v>200</v>
      </c>
      <c r="C15" s="6" t="s">
        <v>140</v>
      </c>
      <c r="D15" s="7">
        <v>520800</v>
      </c>
      <c r="E15" s="7">
        <v>291074.01</v>
      </c>
      <c r="F15" s="33">
        <f t="shared" si="0"/>
        <v>55.889786866359451</v>
      </c>
    </row>
    <row r="16" spans="1:6">
      <c r="A16" s="4" t="s">
        <v>141</v>
      </c>
      <c r="B16" s="5">
        <v>200</v>
      </c>
      <c r="C16" s="6" t="s">
        <v>142</v>
      </c>
      <c r="D16" s="7">
        <v>520800</v>
      </c>
      <c r="E16" s="7">
        <v>291074.01</v>
      </c>
      <c r="F16" s="33">
        <f t="shared" si="0"/>
        <v>55.889786866359451</v>
      </c>
    </row>
    <row r="17" spans="1:6">
      <c r="A17" s="4" t="s">
        <v>143</v>
      </c>
      <c r="B17" s="5">
        <v>200</v>
      </c>
      <c r="C17" s="6" t="s">
        <v>144</v>
      </c>
      <c r="D17" s="7">
        <v>520800</v>
      </c>
      <c r="E17" s="7">
        <v>291074.01</v>
      </c>
      <c r="F17" s="33">
        <f t="shared" si="0"/>
        <v>55.889786866359451</v>
      </c>
    </row>
    <row r="18" spans="1:6" ht="33.75">
      <c r="A18" s="4" t="s">
        <v>145</v>
      </c>
      <c r="B18" s="5">
        <v>200</v>
      </c>
      <c r="C18" s="6" t="s">
        <v>146</v>
      </c>
      <c r="D18" s="7">
        <v>520800</v>
      </c>
      <c r="E18" s="7">
        <v>291074.01</v>
      </c>
      <c r="F18" s="33">
        <f t="shared" si="0"/>
        <v>55.889786866359451</v>
      </c>
    </row>
    <row r="19" spans="1:6">
      <c r="A19" s="4" t="s">
        <v>147</v>
      </c>
      <c r="B19" s="5">
        <v>200</v>
      </c>
      <c r="C19" s="6" t="s">
        <v>148</v>
      </c>
      <c r="D19" s="7">
        <v>520800</v>
      </c>
      <c r="E19" s="7">
        <v>291074.01</v>
      </c>
      <c r="F19" s="33">
        <f t="shared" si="0"/>
        <v>55.889786866359451</v>
      </c>
    </row>
    <row r="20" spans="1:6">
      <c r="A20" s="4" t="s">
        <v>149</v>
      </c>
      <c r="B20" s="5">
        <v>200</v>
      </c>
      <c r="C20" s="6" t="s">
        <v>150</v>
      </c>
      <c r="D20" s="7">
        <v>400000</v>
      </c>
      <c r="E20" s="7">
        <v>223559.15</v>
      </c>
      <c r="F20" s="33">
        <f t="shared" si="0"/>
        <v>55.889787499999997</v>
      </c>
    </row>
    <row r="21" spans="1:6" ht="22.5">
      <c r="A21" s="4" t="s">
        <v>151</v>
      </c>
      <c r="B21" s="5">
        <v>200</v>
      </c>
      <c r="C21" s="6" t="s">
        <v>152</v>
      </c>
      <c r="D21" s="7">
        <v>120800</v>
      </c>
      <c r="E21" s="7">
        <v>67514.86</v>
      </c>
      <c r="F21" s="33">
        <f t="shared" si="0"/>
        <v>55.889784768211925</v>
      </c>
    </row>
    <row r="22" spans="1:6" ht="22.5">
      <c r="A22" s="4" t="s">
        <v>153</v>
      </c>
      <c r="B22" s="5">
        <v>200</v>
      </c>
      <c r="C22" s="6" t="s">
        <v>154</v>
      </c>
      <c r="D22" s="7">
        <v>1233735</v>
      </c>
      <c r="E22" s="7">
        <v>639590.38</v>
      </c>
      <c r="F22" s="33">
        <f t="shared" si="0"/>
        <v>51.841795847568562</v>
      </c>
    </row>
    <row r="23" spans="1:6" ht="33.75">
      <c r="A23" s="4" t="s">
        <v>137</v>
      </c>
      <c r="B23" s="5">
        <v>200</v>
      </c>
      <c r="C23" s="6" t="s">
        <v>155</v>
      </c>
      <c r="D23" s="7">
        <v>1233735</v>
      </c>
      <c r="E23" s="7">
        <v>639590.38</v>
      </c>
      <c r="F23" s="33">
        <f t="shared" si="0"/>
        <v>51.841795847568562</v>
      </c>
    </row>
    <row r="24" spans="1:6">
      <c r="A24" s="4" t="s">
        <v>139</v>
      </c>
      <c r="B24" s="5">
        <v>200</v>
      </c>
      <c r="C24" s="6" t="s">
        <v>156</v>
      </c>
      <c r="D24" s="7">
        <v>1233735</v>
      </c>
      <c r="E24" s="7">
        <v>639590.38</v>
      </c>
      <c r="F24" s="33">
        <f t="shared" si="0"/>
        <v>51.841795847568562</v>
      </c>
    </row>
    <row r="25" spans="1:6">
      <c r="A25" s="4" t="s">
        <v>141</v>
      </c>
      <c r="B25" s="5">
        <v>200</v>
      </c>
      <c r="C25" s="6" t="s">
        <v>157</v>
      </c>
      <c r="D25" s="7">
        <v>1233735</v>
      </c>
      <c r="E25" s="7">
        <v>639590.38</v>
      </c>
      <c r="F25" s="33">
        <f t="shared" si="0"/>
        <v>51.841795847568562</v>
      </c>
    </row>
    <row r="26" spans="1:6">
      <c r="A26" s="4" t="s">
        <v>158</v>
      </c>
      <c r="B26" s="5">
        <v>200</v>
      </c>
      <c r="C26" s="6" t="s">
        <v>159</v>
      </c>
      <c r="D26" s="7">
        <v>857014</v>
      </c>
      <c r="E26" s="7">
        <v>428940.38</v>
      </c>
      <c r="F26" s="33">
        <f t="shared" si="0"/>
        <v>50.050568602146527</v>
      </c>
    </row>
    <row r="27" spans="1:6" ht="33.75">
      <c r="A27" s="4" t="s">
        <v>145</v>
      </c>
      <c r="B27" s="5">
        <v>200</v>
      </c>
      <c r="C27" s="6" t="s">
        <v>160</v>
      </c>
      <c r="D27" s="7">
        <v>651000</v>
      </c>
      <c r="E27" s="7">
        <v>334043.09999999998</v>
      </c>
      <c r="F27" s="33">
        <f t="shared" si="0"/>
        <v>51.31230414746544</v>
      </c>
    </row>
    <row r="28" spans="1:6">
      <c r="A28" s="4" t="s">
        <v>147</v>
      </c>
      <c r="B28" s="5">
        <v>200</v>
      </c>
      <c r="C28" s="6" t="s">
        <v>161</v>
      </c>
      <c r="D28" s="7">
        <v>651000</v>
      </c>
      <c r="E28" s="7">
        <v>334043.09999999998</v>
      </c>
      <c r="F28" s="33">
        <f t="shared" si="0"/>
        <v>51.31230414746544</v>
      </c>
    </row>
    <row r="29" spans="1:6">
      <c r="A29" s="4" t="s">
        <v>149</v>
      </c>
      <c r="B29" s="5">
        <v>200</v>
      </c>
      <c r="C29" s="6" t="s">
        <v>162</v>
      </c>
      <c r="D29" s="7">
        <v>500000</v>
      </c>
      <c r="E29" s="7">
        <v>256757.36</v>
      </c>
      <c r="F29" s="33">
        <f t="shared" si="0"/>
        <v>51.351472000000001</v>
      </c>
    </row>
    <row r="30" spans="1:6" ht="22.5">
      <c r="A30" s="4" t="s">
        <v>151</v>
      </c>
      <c r="B30" s="5">
        <v>200</v>
      </c>
      <c r="C30" s="6" t="s">
        <v>163</v>
      </c>
      <c r="D30" s="7">
        <v>151000</v>
      </c>
      <c r="E30" s="7">
        <v>77285.740000000005</v>
      </c>
      <c r="F30" s="33">
        <f t="shared" si="0"/>
        <v>51.182609271523184</v>
      </c>
    </row>
    <row r="31" spans="1:6">
      <c r="A31" s="4" t="s">
        <v>164</v>
      </c>
      <c r="B31" s="5">
        <v>200</v>
      </c>
      <c r="C31" s="6" t="s">
        <v>165</v>
      </c>
      <c r="D31" s="7">
        <v>204014</v>
      </c>
      <c r="E31" s="7">
        <v>94896.56</v>
      </c>
      <c r="F31" s="33">
        <f t="shared" si="0"/>
        <v>46.514729381316968</v>
      </c>
    </row>
    <row r="32" spans="1:6" ht="22.5">
      <c r="A32" s="4" t="s">
        <v>166</v>
      </c>
      <c r="B32" s="5">
        <v>200</v>
      </c>
      <c r="C32" s="6" t="s">
        <v>167</v>
      </c>
      <c r="D32" s="7">
        <v>204014</v>
      </c>
      <c r="E32" s="7">
        <v>94896.56</v>
      </c>
      <c r="F32" s="33">
        <f t="shared" si="0"/>
        <v>46.514729381316968</v>
      </c>
    </row>
    <row r="33" spans="1:6">
      <c r="A33" s="4" t="s">
        <v>168</v>
      </c>
      <c r="B33" s="5">
        <v>200</v>
      </c>
      <c r="C33" s="6" t="s">
        <v>169</v>
      </c>
      <c r="D33" s="7">
        <v>174014</v>
      </c>
      <c r="E33" s="7">
        <v>83390.06</v>
      </c>
      <c r="F33" s="33">
        <f t="shared" si="0"/>
        <v>47.921466088935375</v>
      </c>
    </row>
    <row r="34" spans="1:6">
      <c r="A34" s="4" t="s">
        <v>170</v>
      </c>
      <c r="B34" s="5">
        <v>200</v>
      </c>
      <c r="C34" s="6" t="s">
        <v>171</v>
      </c>
      <c r="D34" s="7">
        <v>30000</v>
      </c>
      <c r="E34" s="7">
        <v>11506.5</v>
      </c>
      <c r="F34" s="33">
        <f t="shared" si="0"/>
        <v>38.354999999999997</v>
      </c>
    </row>
    <row r="35" spans="1:6">
      <c r="A35" s="4" t="s">
        <v>172</v>
      </c>
      <c r="B35" s="5">
        <v>200</v>
      </c>
      <c r="C35" s="6" t="s">
        <v>173</v>
      </c>
      <c r="D35" s="7">
        <v>2000</v>
      </c>
      <c r="E35" s="7">
        <v>0.72</v>
      </c>
      <c r="F35" s="33">
        <f t="shared" si="0"/>
        <v>3.5999999999999997E-2</v>
      </c>
    </row>
    <row r="36" spans="1:6">
      <c r="A36" s="4" t="s">
        <v>174</v>
      </c>
      <c r="B36" s="5">
        <v>200</v>
      </c>
      <c r="C36" s="6" t="s">
        <v>175</v>
      </c>
      <c r="D36" s="7">
        <v>2000</v>
      </c>
      <c r="E36" s="7">
        <v>0.72</v>
      </c>
      <c r="F36" s="33">
        <f t="shared" si="0"/>
        <v>3.5999999999999997E-2</v>
      </c>
    </row>
    <row r="37" spans="1:6">
      <c r="A37" s="4" t="s">
        <v>176</v>
      </c>
      <c r="B37" s="5">
        <v>200</v>
      </c>
      <c r="C37" s="6" t="s">
        <v>177</v>
      </c>
      <c r="D37" s="7">
        <v>2000</v>
      </c>
      <c r="E37" s="7">
        <v>0.72</v>
      </c>
      <c r="F37" s="33">
        <f t="shared" si="0"/>
        <v>3.5999999999999997E-2</v>
      </c>
    </row>
    <row r="38" spans="1:6" ht="45">
      <c r="A38" s="4" t="s">
        <v>178</v>
      </c>
      <c r="B38" s="5">
        <v>200</v>
      </c>
      <c r="C38" s="6" t="s">
        <v>179</v>
      </c>
      <c r="D38" s="7">
        <v>14500</v>
      </c>
      <c r="E38" s="7">
        <v>14500</v>
      </c>
      <c r="F38" s="33">
        <f t="shared" si="0"/>
        <v>100</v>
      </c>
    </row>
    <row r="39" spans="1:6">
      <c r="A39" s="4" t="s">
        <v>180</v>
      </c>
      <c r="B39" s="5">
        <v>200</v>
      </c>
      <c r="C39" s="6" t="s">
        <v>181</v>
      </c>
      <c r="D39" s="7">
        <v>14500</v>
      </c>
      <c r="E39" s="7">
        <v>14500</v>
      </c>
      <c r="F39" s="33">
        <f t="shared" si="0"/>
        <v>100</v>
      </c>
    </row>
    <row r="40" spans="1:6">
      <c r="A40" s="4" t="s">
        <v>123</v>
      </c>
      <c r="B40" s="5">
        <v>200</v>
      </c>
      <c r="C40" s="6" t="s">
        <v>182</v>
      </c>
      <c r="D40" s="7">
        <v>14500</v>
      </c>
      <c r="E40" s="7">
        <v>14500</v>
      </c>
      <c r="F40" s="33">
        <f t="shared" si="0"/>
        <v>100</v>
      </c>
    </row>
    <row r="41" spans="1:6" ht="56.25">
      <c r="A41" s="4" t="s">
        <v>183</v>
      </c>
      <c r="B41" s="5">
        <v>200</v>
      </c>
      <c r="C41" s="6" t="s">
        <v>184</v>
      </c>
      <c r="D41" s="7">
        <v>25150</v>
      </c>
      <c r="E41" s="7">
        <v>25150</v>
      </c>
      <c r="F41" s="33">
        <f t="shared" si="0"/>
        <v>100</v>
      </c>
    </row>
    <row r="42" spans="1:6">
      <c r="A42" s="4" t="s">
        <v>180</v>
      </c>
      <c r="B42" s="5">
        <v>200</v>
      </c>
      <c r="C42" s="6" t="s">
        <v>185</v>
      </c>
      <c r="D42" s="7">
        <v>25150</v>
      </c>
      <c r="E42" s="7">
        <v>25150</v>
      </c>
      <c r="F42" s="33">
        <f t="shared" si="0"/>
        <v>100</v>
      </c>
    </row>
    <row r="43" spans="1:6">
      <c r="A43" s="4" t="s">
        <v>123</v>
      </c>
      <c r="B43" s="5">
        <v>200</v>
      </c>
      <c r="C43" s="6" t="s">
        <v>186</v>
      </c>
      <c r="D43" s="7">
        <v>25150</v>
      </c>
      <c r="E43" s="7">
        <v>25150</v>
      </c>
      <c r="F43" s="33">
        <f t="shared" si="0"/>
        <v>100</v>
      </c>
    </row>
    <row r="44" spans="1:6" ht="56.25">
      <c r="A44" s="4" t="s">
        <v>187</v>
      </c>
      <c r="B44" s="5">
        <v>200</v>
      </c>
      <c r="C44" s="6" t="s">
        <v>188</v>
      </c>
      <c r="D44" s="7">
        <v>337071</v>
      </c>
      <c r="E44" s="7">
        <v>171000</v>
      </c>
      <c r="F44" s="33">
        <f t="shared" si="0"/>
        <v>50.731151597141256</v>
      </c>
    </row>
    <row r="45" spans="1:6">
      <c r="A45" s="4" t="s">
        <v>180</v>
      </c>
      <c r="B45" s="5">
        <v>200</v>
      </c>
      <c r="C45" s="6" t="s">
        <v>189</v>
      </c>
      <c r="D45" s="7">
        <v>337071</v>
      </c>
      <c r="E45" s="7">
        <v>171000</v>
      </c>
      <c r="F45" s="33">
        <f t="shared" si="0"/>
        <v>50.731151597141256</v>
      </c>
    </row>
    <row r="46" spans="1:6">
      <c r="A46" s="4" t="s">
        <v>123</v>
      </c>
      <c r="B46" s="5">
        <v>200</v>
      </c>
      <c r="C46" s="6" t="s">
        <v>190</v>
      </c>
      <c r="D46" s="7">
        <v>337071</v>
      </c>
      <c r="E46" s="7">
        <v>171000</v>
      </c>
      <c r="F46" s="33">
        <f t="shared" si="0"/>
        <v>50.731151597141256</v>
      </c>
    </row>
    <row r="47" spans="1:6" ht="22.5">
      <c r="A47" s="4" t="s">
        <v>191</v>
      </c>
      <c r="B47" s="5">
        <v>200</v>
      </c>
      <c r="C47" s="6" t="s">
        <v>192</v>
      </c>
      <c r="D47" s="7">
        <v>10543</v>
      </c>
      <c r="E47" s="7">
        <v>10543</v>
      </c>
      <c r="F47" s="33">
        <f t="shared" si="0"/>
        <v>100</v>
      </c>
    </row>
    <row r="48" spans="1:6" ht="33.75">
      <c r="A48" s="4" t="s">
        <v>137</v>
      </c>
      <c r="B48" s="5">
        <v>200</v>
      </c>
      <c r="C48" s="6" t="s">
        <v>193</v>
      </c>
      <c r="D48" s="7">
        <v>10543</v>
      </c>
      <c r="E48" s="7">
        <v>10543</v>
      </c>
      <c r="F48" s="33">
        <f t="shared" si="0"/>
        <v>100</v>
      </c>
    </row>
    <row r="49" spans="1:6">
      <c r="A49" s="4" t="s">
        <v>139</v>
      </c>
      <c r="B49" s="5">
        <v>200</v>
      </c>
      <c r="C49" s="6" t="s">
        <v>194</v>
      </c>
      <c r="D49" s="7">
        <v>10543</v>
      </c>
      <c r="E49" s="7">
        <v>10543</v>
      </c>
      <c r="F49" s="33">
        <f t="shared" si="0"/>
        <v>100</v>
      </c>
    </row>
    <row r="50" spans="1:6">
      <c r="A50" s="4" t="s">
        <v>141</v>
      </c>
      <c r="B50" s="5">
        <v>200</v>
      </c>
      <c r="C50" s="6" t="s">
        <v>195</v>
      </c>
      <c r="D50" s="7">
        <v>10543</v>
      </c>
      <c r="E50" s="7">
        <v>10543</v>
      </c>
      <c r="F50" s="33">
        <f t="shared" si="0"/>
        <v>100</v>
      </c>
    </row>
    <row r="51" spans="1:6" ht="45">
      <c r="A51" s="4" t="s">
        <v>196</v>
      </c>
      <c r="B51" s="5">
        <v>200</v>
      </c>
      <c r="C51" s="6" t="s">
        <v>197</v>
      </c>
      <c r="D51" s="7">
        <v>10543</v>
      </c>
      <c r="E51" s="7">
        <v>10543</v>
      </c>
      <c r="F51" s="33">
        <f t="shared" si="0"/>
        <v>100</v>
      </c>
    </row>
    <row r="52" spans="1:6">
      <c r="A52" s="4" t="s">
        <v>180</v>
      </c>
      <c r="B52" s="5">
        <v>200</v>
      </c>
      <c r="C52" s="6" t="s">
        <v>198</v>
      </c>
      <c r="D52" s="7">
        <v>10543</v>
      </c>
      <c r="E52" s="7">
        <v>10543</v>
      </c>
      <c r="F52" s="33">
        <f t="shared" si="0"/>
        <v>100</v>
      </c>
    </row>
    <row r="53" spans="1:6">
      <c r="A53" s="4" t="s">
        <v>123</v>
      </c>
      <c r="B53" s="5">
        <v>200</v>
      </c>
      <c r="C53" s="6" t="s">
        <v>199</v>
      </c>
      <c r="D53" s="7">
        <v>10543</v>
      </c>
      <c r="E53" s="7">
        <v>10543</v>
      </c>
      <c r="F53" s="33">
        <f t="shared" si="0"/>
        <v>100</v>
      </c>
    </row>
    <row r="54" spans="1:6">
      <c r="A54" s="4" t="s">
        <v>200</v>
      </c>
      <c r="B54" s="5">
        <v>200</v>
      </c>
      <c r="C54" s="6" t="s">
        <v>201</v>
      </c>
      <c r="D54" s="7">
        <v>112100</v>
      </c>
      <c r="E54" s="7">
        <v>0</v>
      </c>
      <c r="F54" s="33">
        <f t="shared" si="0"/>
        <v>0</v>
      </c>
    </row>
    <row r="55" spans="1:6">
      <c r="A55" s="4" t="s">
        <v>202</v>
      </c>
      <c r="B55" s="5">
        <v>200</v>
      </c>
      <c r="C55" s="6" t="s">
        <v>203</v>
      </c>
      <c r="D55" s="7">
        <v>112100</v>
      </c>
      <c r="E55" s="7">
        <v>0</v>
      </c>
      <c r="F55" s="33">
        <f t="shared" si="0"/>
        <v>0</v>
      </c>
    </row>
    <row r="56" spans="1:6">
      <c r="A56" s="4" t="s">
        <v>204</v>
      </c>
      <c r="B56" s="5">
        <v>200</v>
      </c>
      <c r="C56" s="6" t="s">
        <v>205</v>
      </c>
      <c r="D56" s="7">
        <v>112100</v>
      </c>
      <c r="E56" s="7">
        <v>0</v>
      </c>
      <c r="F56" s="33">
        <f t="shared" si="0"/>
        <v>0</v>
      </c>
    </row>
    <row r="57" spans="1:6">
      <c r="A57" s="4" t="s">
        <v>206</v>
      </c>
      <c r="B57" s="5">
        <v>200</v>
      </c>
      <c r="C57" s="6" t="s">
        <v>207</v>
      </c>
      <c r="D57" s="7">
        <v>112100</v>
      </c>
      <c r="E57" s="7">
        <v>0</v>
      </c>
      <c r="F57" s="33">
        <f t="shared" si="0"/>
        <v>0</v>
      </c>
    </row>
    <row r="58" spans="1:6">
      <c r="A58" s="4" t="s">
        <v>172</v>
      </c>
      <c r="B58" s="5">
        <v>200</v>
      </c>
      <c r="C58" s="6" t="s">
        <v>208</v>
      </c>
      <c r="D58" s="7">
        <v>112100</v>
      </c>
      <c r="E58" s="7">
        <v>0</v>
      </c>
      <c r="F58" s="33">
        <f t="shared" si="0"/>
        <v>0</v>
      </c>
    </row>
    <row r="59" spans="1:6">
      <c r="A59" s="4" t="s">
        <v>209</v>
      </c>
      <c r="B59" s="5">
        <v>200</v>
      </c>
      <c r="C59" s="6" t="s">
        <v>210</v>
      </c>
      <c r="D59" s="7">
        <v>112100</v>
      </c>
      <c r="E59" s="7">
        <v>0</v>
      </c>
      <c r="F59" s="33">
        <f t="shared" si="0"/>
        <v>0</v>
      </c>
    </row>
    <row r="60" spans="1:6">
      <c r="A60" s="4" t="s">
        <v>211</v>
      </c>
      <c r="B60" s="5">
        <v>200</v>
      </c>
      <c r="C60" s="6" t="s">
        <v>212</v>
      </c>
      <c r="D60" s="7">
        <v>2000</v>
      </c>
      <c r="E60" s="7">
        <v>1135</v>
      </c>
      <c r="F60" s="33">
        <f t="shared" si="0"/>
        <v>56.75</v>
      </c>
    </row>
    <row r="61" spans="1:6" ht="33.75">
      <c r="A61" s="4" t="s">
        <v>137</v>
      </c>
      <c r="B61" s="5">
        <v>200</v>
      </c>
      <c r="C61" s="6" t="s">
        <v>213</v>
      </c>
      <c r="D61" s="7">
        <v>2000</v>
      </c>
      <c r="E61" s="7">
        <v>1135</v>
      </c>
      <c r="F61" s="33">
        <f t="shared" si="0"/>
        <v>56.75</v>
      </c>
    </row>
    <row r="62" spans="1:6">
      <c r="A62" s="4" t="s">
        <v>139</v>
      </c>
      <c r="B62" s="5">
        <v>200</v>
      </c>
      <c r="C62" s="6" t="s">
        <v>214</v>
      </c>
      <c r="D62" s="7">
        <v>2000</v>
      </c>
      <c r="E62" s="7">
        <v>1135</v>
      </c>
      <c r="F62" s="33">
        <f t="shared" si="0"/>
        <v>56.75</v>
      </c>
    </row>
    <row r="63" spans="1:6">
      <c r="A63" s="4" t="s">
        <v>141</v>
      </c>
      <c r="B63" s="5">
        <v>200</v>
      </c>
      <c r="C63" s="6" t="s">
        <v>215</v>
      </c>
      <c r="D63" s="7">
        <v>2000</v>
      </c>
      <c r="E63" s="7">
        <v>1135</v>
      </c>
      <c r="F63" s="33">
        <f t="shared" si="0"/>
        <v>56.75</v>
      </c>
    </row>
    <row r="64" spans="1:6">
      <c r="A64" s="4" t="s">
        <v>216</v>
      </c>
      <c r="B64" s="5">
        <v>200</v>
      </c>
      <c r="C64" s="6" t="s">
        <v>217</v>
      </c>
      <c r="D64" s="7">
        <v>2000</v>
      </c>
      <c r="E64" s="7">
        <v>1135</v>
      </c>
      <c r="F64" s="33">
        <f t="shared" si="0"/>
        <v>56.75</v>
      </c>
    </row>
    <row r="65" spans="1:6">
      <c r="A65" s="4" t="s">
        <v>172</v>
      </c>
      <c r="B65" s="5">
        <v>200</v>
      </c>
      <c r="C65" s="6" t="s">
        <v>218</v>
      </c>
      <c r="D65" s="7">
        <v>2000</v>
      </c>
      <c r="E65" s="7">
        <v>1135</v>
      </c>
      <c r="F65" s="33">
        <f t="shared" si="0"/>
        <v>56.75</v>
      </c>
    </row>
    <row r="66" spans="1:6">
      <c r="A66" s="4" t="s">
        <v>174</v>
      </c>
      <c r="B66" s="5">
        <v>200</v>
      </c>
      <c r="C66" s="6" t="s">
        <v>219</v>
      </c>
      <c r="D66" s="7">
        <v>2000</v>
      </c>
      <c r="E66" s="7">
        <v>1135</v>
      </c>
      <c r="F66" s="33">
        <f t="shared" si="0"/>
        <v>56.75</v>
      </c>
    </row>
    <row r="67" spans="1:6">
      <c r="A67" s="4" t="s">
        <v>176</v>
      </c>
      <c r="B67" s="5">
        <v>200</v>
      </c>
      <c r="C67" s="6" t="s">
        <v>220</v>
      </c>
      <c r="D67" s="7">
        <v>2000</v>
      </c>
      <c r="E67" s="7">
        <v>1135</v>
      </c>
      <c r="F67" s="33">
        <f t="shared" si="0"/>
        <v>56.75</v>
      </c>
    </row>
    <row r="68" spans="1:6">
      <c r="A68" s="4" t="s">
        <v>221</v>
      </c>
      <c r="B68" s="5">
        <v>200</v>
      </c>
      <c r="C68" s="6" t="s">
        <v>222</v>
      </c>
      <c r="D68" s="7">
        <v>182841.2</v>
      </c>
      <c r="E68" s="7">
        <v>91400</v>
      </c>
      <c r="F68" s="33">
        <f t="shared" si="0"/>
        <v>49.988733392692673</v>
      </c>
    </row>
    <row r="69" spans="1:6">
      <c r="A69" s="4" t="s">
        <v>223</v>
      </c>
      <c r="B69" s="5">
        <v>200</v>
      </c>
      <c r="C69" s="6" t="s">
        <v>224</v>
      </c>
      <c r="D69" s="7">
        <v>182841.2</v>
      </c>
      <c r="E69" s="7">
        <v>91400</v>
      </c>
      <c r="F69" s="33">
        <f t="shared" si="0"/>
        <v>49.988733392692673</v>
      </c>
    </row>
    <row r="70" spans="1:6" ht="33.75">
      <c r="A70" s="4" t="s">
        <v>137</v>
      </c>
      <c r="B70" s="5">
        <v>200</v>
      </c>
      <c r="C70" s="6" t="s">
        <v>225</v>
      </c>
      <c r="D70" s="7">
        <v>182841.2</v>
      </c>
      <c r="E70" s="7">
        <v>91400</v>
      </c>
      <c r="F70" s="33">
        <f t="shared" si="0"/>
        <v>49.988733392692673</v>
      </c>
    </row>
    <row r="71" spans="1:6">
      <c r="A71" s="4" t="s">
        <v>139</v>
      </c>
      <c r="B71" s="5">
        <v>200</v>
      </c>
      <c r="C71" s="6" t="s">
        <v>226</v>
      </c>
      <c r="D71" s="7">
        <v>182841.2</v>
      </c>
      <c r="E71" s="7">
        <v>91400</v>
      </c>
      <c r="F71" s="33">
        <f t="shared" si="0"/>
        <v>49.988733392692673</v>
      </c>
    </row>
    <row r="72" spans="1:6">
      <c r="A72" s="4" t="s">
        <v>141</v>
      </c>
      <c r="B72" s="5">
        <v>200</v>
      </c>
      <c r="C72" s="6" t="s">
        <v>227</v>
      </c>
      <c r="D72" s="7">
        <v>182841.2</v>
      </c>
      <c r="E72" s="7">
        <v>91400</v>
      </c>
      <c r="F72" s="33">
        <f t="shared" si="0"/>
        <v>49.988733392692673</v>
      </c>
    </row>
    <row r="73" spans="1:6" ht="22.5">
      <c r="A73" s="4" t="s">
        <v>228</v>
      </c>
      <c r="B73" s="5">
        <v>200</v>
      </c>
      <c r="C73" s="6" t="s">
        <v>229</v>
      </c>
      <c r="D73" s="7">
        <v>182841.2</v>
      </c>
      <c r="E73" s="7">
        <v>91400</v>
      </c>
      <c r="F73" s="33">
        <f t="shared" si="0"/>
        <v>49.988733392692673</v>
      </c>
    </row>
    <row r="74" spans="1:6" ht="33.75">
      <c r="A74" s="4" t="s">
        <v>145</v>
      </c>
      <c r="B74" s="5">
        <v>200</v>
      </c>
      <c r="C74" s="6" t="s">
        <v>230</v>
      </c>
      <c r="D74" s="7">
        <v>180000</v>
      </c>
      <c r="E74" s="7">
        <v>91400</v>
      </c>
      <c r="F74" s="33">
        <f t="shared" si="0"/>
        <v>50.777777777777779</v>
      </c>
    </row>
    <row r="75" spans="1:6">
      <c r="A75" s="4" t="s">
        <v>147</v>
      </c>
      <c r="B75" s="5">
        <v>200</v>
      </c>
      <c r="C75" s="6" t="s">
        <v>231</v>
      </c>
      <c r="D75" s="7">
        <v>180000</v>
      </c>
      <c r="E75" s="7">
        <v>91400</v>
      </c>
      <c r="F75" s="33">
        <f t="shared" ref="F75:F124" si="1">E75/D75*100</f>
        <v>50.777777777777779</v>
      </c>
    </row>
    <row r="76" spans="1:6">
      <c r="A76" s="4" t="s">
        <v>149</v>
      </c>
      <c r="B76" s="5">
        <v>200</v>
      </c>
      <c r="C76" s="6" t="s">
        <v>232</v>
      </c>
      <c r="D76" s="7">
        <v>138248.85</v>
      </c>
      <c r="E76" s="7">
        <v>75813.17</v>
      </c>
      <c r="F76" s="33">
        <f t="shared" si="1"/>
        <v>54.838192144093782</v>
      </c>
    </row>
    <row r="77" spans="1:6" ht="22.5">
      <c r="A77" s="4" t="s">
        <v>151</v>
      </c>
      <c r="B77" s="5">
        <v>200</v>
      </c>
      <c r="C77" s="6" t="s">
        <v>233</v>
      </c>
      <c r="D77" s="7">
        <v>41751.15</v>
      </c>
      <c r="E77" s="7">
        <v>15586.83</v>
      </c>
      <c r="F77" s="33">
        <f t="shared" si="1"/>
        <v>37.332696225133915</v>
      </c>
    </row>
    <row r="78" spans="1:6">
      <c r="A78" s="4" t="s">
        <v>164</v>
      </c>
      <c r="B78" s="5">
        <v>200</v>
      </c>
      <c r="C78" s="6" t="s">
        <v>234</v>
      </c>
      <c r="D78" s="7">
        <v>2841.2</v>
      </c>
      <c r="E78" s="7">
        <v>0</v>
      </c>
      <c r="F78" s="33">
        <f t="shared" si="1"/>
        <v>0</v>
      </c>
    </row>
    <row r="79" spans="1:6" ht="22.5">
      <c r="A79" s="4" t="s">
        <v>166</v>
      </c>
      <c r="B79" s="5">
        <v>200</v>
      </c>
      <c r="C79" s="6" t="s">
        <v>235</v>
      </c>
      <c r="D79" s="7">
        <v>2841.2</v>
      </c>
      <c r="E79" s="7">
        <v>0</v>
      </c>
      <c r="F79" s="33">
        <f t="shared" si="1"/>
        <v>0</v>
      </c>
    </row>
    <row r="80" spans="1:6">
      <c r="A80" s="4" t="s">
        <v>168</v>
      </c>
      <c r="B80" s="5">
        <v>200</v>
      </c>
      <c r="C80" s="6" t="s">
        <v>236</v>
      </c>
      <c r="D80" s="7">
        <v>2841.2</v>
      </c>
      <c r="E80" s="7">
        <v>0</v>
      </c>
      <c r="F80" s="33">
        <f t="shared" si="1"/>
        <v>0</v>
      </c>
    </row>
    <row r="81" spans="1:6">
      <c r="A81" s="4" t="s">
        <v>237</v>
      </c>
      <c r="B81" s="5">
        <v>200</v>
      </c>
      <c r="C81" s="6" t="s">
        <v>238</v>
      </c>
      <c r="D81" s="7">
        <v>10000</v>
      </c>
      <c r="E81" s="7">
        <v>3611.59</v>
      </c>
      <c r="F81" s="33">
        <f t="shared" si="1"/>
        <v>36.115900000000003</v>
      </c>
    </row>
    <row r="82" spans="1:6" ht="22.5">
      <c r="A82" s="4" t="s">
        <v>239</v>
      </c>
      <c r="B82" s="5">
        <v>200</v>
      </c>
      <c r="C82" s="6" t="s">
        <v>240</v>
      </c>
      <c r="D82" s="7">
        <v>10000</v>
      </c>
      <c r="E82" s="7">
        <v>3611.59</v>
      </c>
      <c r="F82" s="33">
        <f t="shared" si="1"/>
        <v>36.115900000000003</v>
      </c>
    </row>
    <row r="83" spans="1:6" ht="33.75">
      <c r="A83" s="4" t="s">
        <v>137</v>
      </c>
      <c r="B83" s="5">
        <v>200</v>
      </c>
      <c r="C83" s="6" t="s">
        <v>241</v>
      </c>
      <c r="D83" s="7">
        <v>10000</v>
      </c>
      <c r="E83" s="7">
        <v>3611.59</v>
      </c>
      <c r="F83" s="33">
        <f t="shared" si="1"/>
        <v>36.115900000000003</v>
      </c>
    </row>
    <row r="84" spans="1:6">
      <c r="A84" s="4" t="s">
        <v>139</v>
      </c>
      <c r="B84" s="5">
        <v>200</v>
      </c>
      <c r="C84" s="6" t="s">
        <v>242</v>
      </c>
      <c r="D84" s="7">
        <v>10000</v>
      </c>
      <c r="E84" s="7">
        <v>3611.59</v>
      </c>
      <c r="F84" s="33">
        <f t="shared" si="1"/>
        <v>36.115900000000003</v>
      </c>
    </row>
    <row r="85" spans="1:6">
      <c r="A85" s="4" t="s">
        <v>243</v>
      </c>
      <c r="B85" s="5">
        <v>200</v>
      </c>
      <c r="C85" s="6" t="s">
        <v>244</v>
      </c>
      <c r="D85" s="7">
        <v>10000</v>
      </c>
      <c r="E85" s="7">
        <v>3611.59</v>
      </c>
      <c r="F85" s="33">
        <f t="shared" si="1"/>
        <v>36.115900000000003</v>
      </c>
    </row>
    <row r="86" spans="1:6" ht="22.5">
      <c r="A86" s="4" t="s">
        <v>245</v>
      </c>
      <c r="B86" s="5">
        <v>200</v>
      </c>
      <c r="C86" s="6" t="s">
        <v>246</v>
      </c>
      <c r="D86" s="7">
        <v>10000</v>
      </c>
      <c r="E86" s="7">
        <v>3611.59</v>
      </c>
      <c r="F86" s="33">
        <f t="shared" si="1"/>
        <v>36.115900000000003</v>
      </c>
    </row>
    <row r="87" spans="1:6">
      <c r="A87" s="4" t="s">
        <v>164</v>
      </c>
      <c r="B87" s="5">
        <v>200</v>
      </c>
      <c r="C87" s="6" t="s">
        <v>247</v>
      </c>
      <c r="D87" s="7">
        <v>10000</v>
      </c>
      <c r="E87" s="7">
        <v>3611.59</v>
      </c>
      <c r="F87" s="33">
        <f t="shared" si="1"/>
        <v>36.115900000000003</v>
      </c>
    </row>
    <row r="88" spans="1:6" ht="22.5">
      <c r="A88" s="4" t="s">
        <v>166</v>
      </c>
      <c r="B88" s="5">
        <v>200</v>
      </c>
      <c r="C88" s="6" t="s">
        <v>248</v>
      </c>
      <c r="D88" s="7">
        <v>10000</v>
      </c>
      <c r="E88" s="7">
        <v>3611.59</v>
      </c>
      <c r="F88" s="33">
        <f t="shared" si="1"/>
        <v>36.115900000000003</v>
      </c>
    </row>
    <row r="89" spans="1:6">
      <c r="A89" s="4" t="s">
        <v>168</v>
      </c>
      <c r="B89" s="5">
        <v>200</v>
      </c>
      <c r="C89" s="6" t="s">
        <v>249</v>
      </c>
      <c r="D89" s="7">
        <v>10000</v>
      </c>
      <c r="E89" s="7">
        <v>3611.59</v>
      </c>
      <c r="F89" s="33">
        <f t="shared" si="1"/>
        <v>36.115900000000003</v>
      </c>
    </row>
    <row r="90" spans="1:6">
      <c r="A90" s="4" t="s">
        <v>250</v>
      </c>
      <c r="B90" s="5">
        <v>200</v>
      </c>
      <c r="C90" s="6" t="s">
        <v>251</v>
      </c>
      <c r="D90" s="7">
        <v>418836.68</v>
      </c>
      <c r="E90" s="7">
        <v>331047</v>
      </c>
      <c r="F90" s="33">
        <f t="shared" si="1"/>
        <v>79.039639030659885</v>
      </c>
    </row>
    <row r="91" spans="1:6">
      <c r="A91" s="4" t="s">
        <v>252</v>
      </c>
      <c r="B91" s="5">
        <v>200</v>
      </c>
      <c r="C91" s="6" t="s">
        <v>253</v>
      </c>
      <c r="D91" s="7">
        <v>418836.68</v>
      </c>
      <c r="E91" s="7">
        <v>331047</v>
      </c>
      <c r="F91" s="33">
        <f t="shared" si="1"/>
        <v>79.039639030659885</v>
      </c>
    </row>
    <row r="92" spans="1:6" ht="33.75">
      <c r="A92" s="4" t="s">
        <v>137</v>
      </c>
      <c r="B92" s="5">
        <v>200</v>
      </c>
      <c r="C92" s="6" t="s">
        <v>254</v>
      </c>
      <c r="D92" s="7">
        <v>418836.68</v>
      </c>
      <c r="E92" s="7">
        <v>331047</v>
      </c>
      <c r="F92" s="33">
        <f t="shared" si="1"/>
        <v>79.039639030659885</v>
      </c>
    </row>
    <row r="93" spans="1:6">
      <c r="A93" s="4" t="s">
        <v>139</v>
      </c>
      <c r="B93" s="5">
        <v>200</v>
      </c>
      <c r="C93" s="6" t="s">
        <v>255</v>
      </c>
      <c r="D93" s="7">
        <v>418836.68</v>
      </c>
      <c r="E93" s="7">
        <v>331047</v>
      </c>
      <c r="F93" s="33">
        <f t="shared" si="1"/>
        <v>79.039639030659885</v>
      </c>
    </row>
    <row r="94" spans="1:6">
      <c r="A94" s="4" t="s">
        <v>256</v>
      </c>
      <c r="B94" s="5">
        <v>200</v>
      </c>
      <c r="C94" s="6" t="s">
        <v>257</v>
      </c>
      <c r="D94" s="7">
        <v>418836.68</v>
      </c>
      <c r="E94" s="7">
        <v>331047</v>
      </c>
      <c r="F94" s="33">
        <f t="shared" si="1"/>
        <v>79.039639030659885</v>
      </c>
    </row>
    <row r="95" spans="1:6" ht="22.5">
      <c r="A95" s="4" t="s">
        <v>258</v>
      </c>
      <c r="B95" s="5">
        <v>200</v>
      </c>
      <c r="C95" s="6" t="s">
        <v>259</v>
      </c>
      <c r="D95" s="7">
        <v>418836.68</v>
      </c>
      <c r="E95" s="7">
        <v>331047</v>
      </c>
      <c r="F95" s="33">
        <f t="shared" si="1"/>
        <v>79.039639030659885</v>
      </c>
    </row>
    <row r="96" spans="1:6">
      <c r="A96" s="4" t="s">
        <v>164</v>
      </c>
      <c r="B96" s="5">
        <v>200</v>
      </c>
      <c r="C96" s="6" t="s">
        <v>260</v>
      </c>
      <c r="D96" s="7">
        <v>418836.68</v>
      </c>
      <c r="E96" s="7">
        <v>331047</v>
      </c>
      <c r="F96" s="33">
        <f t="shared" si="1"/>
        <v>79.039639030659885</v>
      </c>
    </row>
    <row r="97" spans="1:6" ht="22.5">
      <c r="A97" s="4" t="s">
        <v>166</v>
      </c>
      <c r="B97" s="5">
        <v>200</v>
      </c>
      <c r="C97" s="6" t="s">
        <v>261</v>
      </c>
      <c r="D97" s="7">
        <v>418836.68</v>
      </c>
      <c r="E97" s="7">
        <v>331047</v>
      </c>
      <c r="F97" s="33">
        <f t="shared" si="1"/>
        <v>79.039639030659885</v>
      </c>
    </row>
    <row r="98" spans="1:6">
      <c r="A98" s="4" t="s">
        <v>168</v>
      </c>
      <c r="B98" s="5">
        <v>200</v>
      </c>
      <c r="C98" s="6" t="s">
        <v>262</v>
      </c>
      <c r="D98" s="7">
        <v>330836.68</v>
      </c>
      <c r="E98" s="7">
        <v>294955.43</v>
      </c>
      <c r="F98" s="33">
        <f t="shared" si="1"/>
        <v>89.154391828620689</v>
      </c>
    </row>
    <row r="99" spans="1:6">
      <c r="A99" s="4" t="s">
        <v>170</v>
      </c>
      <c r="B99" s="5">
        <v>200</v>
      </c>
      <c r="C99" s="6" t="s">
        <v>263</v>
      </c>
      <c r="D99" s="7">
        <v>88000</v>
      </c>
      <c r="E99" s="7">
        <v>36091.57</v>
      </c>
      <c r="F99" s="33">
        <f t="shared" si="1"/>
        <v>41.013147727272724</v>
      </c>
    </row>
    <row r="100" spans="1:6">
      <c r="A100" s="4" t="s">
        <v>264</v>
      </c>
      <c r="B100" s="5">
        <v>200</v>
      </c>
      <c r="C100" s="6" t="s">
        <v>265</v>
      </c>
      <c r="D100" s="7">
        <v>254932</v>
      </c>
      <c r="E100" s="7">
        <v>254932</v>
      </c>
      <c r="F100" s="33">
        <f t="shared" si="1"/>
        <v>100</v>
      </c>
    </row>
    <row r="101" spans="1:6">
      <c r="A101" s="4" t="s">
        <v>266</v>
      </c>
      <c r="B101" s="5">
        <v>200</v>
      </c>
      <c r="C101" s="6" t="s">
        <v>267</v>
      </c>
      <c r="D101" s="7">
        <v>254932</v>
      </c>
      <c r="E101" s="7">
        <v>254932</v>
      </c>
      <c r="F101" s="33">
        <f t="shared" si="1"/>
        <v>100</v>
      </c>
    </row>
    <row r="102" spans="1:6" ht="33.75">
      <c r="A102" s="4" t="s">
        <v>137</v>
      </c>
      <c r="B102" s="5">
        <v>200</v>
      </c>
      <c r="C102" s="6" t="s">
        <v>268</v>
      </c>
      <c r="D102" s="7">
        <v>254932</v>
      </c>
      <c r="E102" s="7">
        <v>254932</v>
      </c>
      <c r="F102" s="33">
        <f t="shared" si="1"/>
        <v>100</v>
      </c>
    </row>
    <row r="103" spans="1:6">
      <c r="A103" s="4" t="s">
        <v>139</v>
      </c>
      <c r="B103" s="5">
        <v>200</v>
      </c>
      <c r="C103" s="6" t="s">
        <v>269</v>
      </c>
      <c r="D103" s="7">
        <v>254932</v>
      </c>
      <c r="E103" s="7">
        <v>254932</v>
      </c>
      <c r="F103" s="33">
        <f t="shared" si="1"/>
        <v>100</v>
      </c>
    </row>
    <row r="104" spans="1:6" ht="22.5">
      <c r="A104" s="4" t="s">
        <v>270</v>
      </c>
      <c r="B104" s="5">
        <v>200</v>
      </c>
      <c r="C104" s="6" t="s">
        <v>271</v>
      </c>
      <c r="D104" s="7">
        <v>254932</v>
      </c>
      <c r="E104" s="7">
        <v>254932</v>
      </c>
      <c r="F104" s="33">
        <f t="shared" si="1"/>
        <v>100</v>
      </c>
    </row>
    <row r="105" spans="1:6">
      <c r="A105" s="4" t="s">
        <v>272</v>
      </c>
      <c r="B105" s="5">
        <v>200</v>
      </c>
      <c r="C105" s="6" t="s">
        <v>273</v>
      </c>
      <c r="D105" s="7">
        <v>254932</v>
      </c>
      <c r="E105" s="7">
        <v>254932</v>
      </c>
      <c r="F105" s="33">
        <f t="shared" si="1"/>
        <v>100</v>
      </c>
    </row>
    <row r="106" spans="1:6">
      <c r="A106" s="4" t="s">
        <v>164</v>
      </c>
      <c r="B106" s="5">
        <v>200</v>
      </c>
      <c r="C106" s="6" t="s">
        <v>274</v>
      </c>
      <c r="D106" s="7">
        <v>254932</v>
      </c>
      <c r="E106" s="7">
        <v>254932</v>
      </c>
      <c r="F106" s="33">
        <f t="shared" si="1"/>
        <v>100</v>
      </c>
    </row>
    <row r="107" spans="1:6" ht="22.5">
      <c r="A107" s="4" t="s">
        <v>166</v>
      </c>
      <c r="B107" s="5">
        <v>200</v>
      </c>
      <c r="C107" s="6" t="s">
        <v>275</v>
      </c>
      <c r="D107" s="7">
        <v>254932</v>
      </c>
      <c r="E107" s="7">
        <v>254932</v>
      </c>
      <c r="F107" s="33">
        <f t="shared" si="1"/>
        <v>100</v>
      </c>
    </row>
    <row r="108" spans="1:6">
      <c r="A108" s="4" t="s">
        <v>168</v>
      </c>
      <c r="B108" s="5">
        <v>200</v>
      </c>
      <c r="C108" s="6" t="s">
        <v>276</v>
      </c>
      <c r="D108" s="7">
        <v>254932</v>
      </c>
      <c r="E108" s="7">
        <v>254932</v>
      </c>
      <c r="F108" s="33">
        <f t="shared" si="1"/>
        <v>100</v>
      </c>
    </row>
    <row r="109" spans="1:6">
      <c r="A109" s="4" t="s">
        <v>277</v>
      </c>
      <c r="B109" s="5">
        <v>200</v>
      </c>
      <c r="C109" s="6" t="s">
        <v>278</v>
      </c>
      <c r="D109" s="7">
        <v>1692327.48</v>
      </c>
      <c r="E109" s="7">
        <v>617504.23</v>
      </c>
      <c r="F109" s="33">
        <f t="shared" si="1"/>
        <v>36.488459668574315</v>
      </c>
    </row>
    <row r="110" spans="1:6">
      <c r="A110" s="4" t="s">
        <v>279</v>
      </c>
      <c r="B110" s="5">
        <v>200</v>
      </c>
      <c r="C110" s="6" t="s">
        <v>280</v>
      </c>
      <c r="D110" s="7">
        <v>1692327.48</v>
      </c>
      <c r="E110" s="7">
        <v>617504.23</v>
      </c>
      <c r="F110" s="33">
        <f t="shared" si="1"/>
        <v>36.488459668574315</v>
      </c>
    </row>
    <row r="111" spans="1:6" ht="33.75">
      <c r="A111" s="4" t="s">
        <v>137</v>
      </c>
      <c r="B111" s="5">
        <v>200</v>
      </c>
      <c r="C111" s="6" t="s">
        <v>281</v>
      </c>
      <c r="D111" s="7">
        <v>1692327.48</v>
      </c>
      <c r="E111" s="7">
        <v>617504.23</v>
      </c>
      <c r="F111" s="33">
        <f t="shared" si="1"/>
        <v>36.488459668574315</v>
      </c>
    </row>
    <row r="112" spans="1:6">
      <c r="A112" s="4" t="s">
        <v>139</v>
      </c>
      <c r="B112" s="5">
        <v>200</v>
      </c>
      <c r="C112" s="6" t="s">
        <v>282</v>
      </c>
      <c r="D112" s="7">
        <v>1692327.48</v>
      </c>
      <c r="E112" s="7">
        <v>617504.23</v>
      </c>
      <c r="F112" s="33">
        <f t="shared" si="1"/>
        <v>36.488459668574315</v>
      </c>
    </row>
    <row r="113" spans="1:6">
      <c r="A113" s="4" t="s">
        <v>283</v>
      </c>
      <c r="B113" s="5">
        <v>200</v>
      </c>
      <c r="C113" s="6" t="s">
        <v>284</v>
      </c>
      <c r="D113" s="7">
        <v>1692327.48</v>
      </c>
      <c r="E113" s="7">
        <v>617504.23</v>
      </c>
      <c r="F113" s="33">
        <f t="shared" si="1"/>
        <v>36.488459668574315</v>
      </c>
    </row>
    <row r="114" spans="1:6" ht="22.5">
      <c r="A114" s="4" t="s">
        <v>285</v>
      </c>
      <c r="B114" s="5">
        <v>200</v>
      </c>
      <c r="C114" s="6" t="s">
        <v>286</v>
      </c>
      <c r="D114" s="7">
        <v>398527.48</v>
      </c>
      <c r="E114" s="7">
        <v>229454.23</v>
      </c>
      <c r="F114" s="33">
        <f t="shared" si="1"/>
        <v>57.575510225794226</v>
      </c>
    </row>
    <row r="115" spans="1:6">
      <c r="A115" s="4" t="s">
        <v>164</v>
      </c>
      <c r="B115" s="5">
        <v>200</v>
      </c>
      <c r="C115" s="6" t="s">
        <v>287</v>
      </c>
      <c r="D115" s="7">
        <v>398527.48</v>
      </c>
      <c r="E115" s="7">
        <v>229454.23</v>
      </c>
      <c r="F115" s="33">
        <f t="shared" si="1"/>
        <v>57.575510225794226</v>
      </c>
    </row>
    <row r="116" spans="1:6" ht="22.5">
      <c r="A116" s="4" t="s">
        <v>166</v>
      </c>
      <c r="B116" s="5">
        <v>200</v>
      </c>
      <c r="C116" s="6" t="s">
        <v>288</v>
      </c>
      <c r="D116" s="7">
        <v>398527.48</v>
      </c>
      <c r="E116" s="7">
        <v>229454.23</v>
      </c>
      <c r="F116" s="33">
        <f t="shared" si="1"/>
        <v>57.575510225794226</v>
      </c>
    </row>
    <row r="117" spans="1:6">
      <c r="A117" s="4" t="s">
        <v>168</v>
      </c>
      <c r="B117" s="5">
        <v>200</v>
      </c>
      <c r="C117" s="6" t="s">
        <v>289</v>
      </c>
      <c r="D117" s="7">
        <v>268527.48</v>
      </c>
      <c r="E117" s="7">
        <v>158943.64000000001</v>
      </c>
      <c r="F117" s="33">
        <f t="shared" si="1"/>
        <v>59.19082843960701</v>
      </c>
    </row>
    <row r="118" spans="1:6">
      <c r="A118" s="4" t="s">
        <v>170</v>
      </c>
      <c r="B118" s="5">
        <v>200</v>
      </c>
      <c r="C118" s="6" t="s">
        <v>290</v>
      </c>
      <c r="D118" s="7">
        <v>130000</v>
      </c>
      <c r="E118" s="7">
        <v>70510.59</v>
      </c>
      <c r="F118" s="33">
        <f t="shared" si="1"/>
        <v>54.238915384615382</v>
      </c>
    </row>
    <row r="119" spans="1:6" ht="33.75">
      <c r="A119" s="4" t="s">
        <v>291</v>
      </c>
      <c r="B119" s="5">
        <v>200</v>
      </c>
      <c r="C119" s="6" t="s">
        <v>292</v>
      </c>
      <c r="D119" s="7">
        <v>1049700</v>
      </c>
      <c r="E119" s="7">
        <v>266000</v>
      </c>
      <c r="F119" s="33">
        <f t="shared" si="1"/>
        <v>25.340573497189673</v>
      </c>
    </row>
    <row r="120" spans="1:6">
      <c r="A120" s="4" t="s">
        <v>180</v>
      </c>
      <c r="B120" s="5">
        <v>200</v>
      </c>
      <c r="C120" s="6" t="s">
        <v>293</v>
      </c>
      <c r="D120" s="7">
        <v>1049700</v>
      </c>
      <c r="E120" s="7">
        <v>266000</v>
      </c>
      <c r="F120" s="33">
        <f t="shared" si="1"/>
        <v>25.340573497189673</v>
      </c>
    </row>
    <row r="121" spans="1:6">
      <c r="A121" s="4" t="s">
        <v>123</v>
      </c>
      <c r="B121" s="5">
        <v>200</v>
      </c>
      <c r="C121" s="6" t="s">
        <v>294</v>
      </c>
      <c r="D121" s="7">
        <v>1049700</v>
      </c>
      <c r="E121" s="7">
        <v>266000</v>
      </c>
      <c r="F121" s="33">
        <f t="shared" si="1"/>
        <v>25.340573497189673</v>
      </c>
    </row>
    <row r="122" spans="1:6" ht="33.75">
      <c r="A122" s="4" t="s">
        <v>295</v>
      </c>
      <c r="B122" s="5">
        <v>200</v>
      </c>
      <c r="C122" s="6" t="s">
        <v>296</v>
      </c>
      <c r="D122" s="7">
        <v>244100</v>
      </c>
      <c r="E122" s="7">
        <v>122050</v>
      </c>
      <c r="F122" s="33">
        <f t="shared" si="1"/>
        <v>50</v>
      </c>
    </row>
    <row r="123" spans="1:6">
      <c r="A123" s="4" t="s">
        <v>180</v>
      </c>
      <c r="B123" s="5">
        <v>200</v>
      </c>
      <c r="C123" s="6" t="s">
        <v>297</v>
      </c>
      <c r="D123" s="7">
        <v>244100</v>
      </c>
      <c r="E123" s="7">
        <v>122050</v>
      </c>
      <c r="F123" s="33">
        <f t="shared" si="1"/>
        <v>50</v>
      </c>
    </row>
    <row r="124" spans="1:6">
      <c r="A124" s="4" t="s">
        <v>123</v>
      </c>
      <c r="B124" s="5">
        <v>200</v>
      </c>
      <c r="C124" s="6" t="s">
        <v>298</v>
      </c>
      <c r="D124" s="7">
        <v>244100</v>
      </c>
      <c r="E124" s="7">
        <v>122050</v>
      </c>
      <c r="F124" s="33">
        <f t="shared" si="1"/>
        <v>50</v>
      </c>
    </row>
    <row r="125" spans="1:6">
      <c r="A125" s="4" t="s">
        <v>299</v>
      </c>
      <c r="B125" s="5">
        <v>450</v>
      </c>
      <c r="C125" s="6" t="s">
        <v>12</v>
      </c>
      <c r="D125" s="7">
        <v>-361174.16</v>
      </c>
      <c r="E125" s="7">
        <v>-284115.28000000003</v>
      </c>
      <c r="F125" s="17" t="s">
        <v>12</v>
      </c>
    </row>
    <row r="126" spans="1:6">
      <c r="A126" s="13"/>
      <c r="B126" s="14"/>
      <c r="C126" s="14"/>
      <c r="D126" s="15"/>
      <c r="E126" s="15"/>
      <c r="F126" s="15"/>
    </row>
  </sheetData>
  <mergeCells count="3">
    <mergeCell ref="A6:C6"/>
    <mergeCell ref="C1:F4"/>
    <mergeCell ref="A5:C5"/>
  </mergeCells>
  <pageMargins left="0.78740157480314965" right="0.31496062992125984" top="0.43307086614173229" bottom="0.43307086614173229" header="3.937007874015748E-2" footer="3.937007874015748E-2"/>
  <pageSetup paperSize="9" scale="67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9"/>
  <sheetViews>
    <sheetView tabSelected="1" workbookViewId="0">
      <selection activeCell="C3" sqref="C3:E3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5" width="13.5703125" customWidth="1"/>
  </cols>
  <sheetData>
    <row r="1" spans="1:5" ht="16.5">
      <c r="A1" s="32"/>
      <c r="B1" s="32"/>
      <c r="C1" s="38" t="s">
        <v>339</v>
      </c>
      <c r="D1" s="38"/>
      <c r="E1" s="38"/>
    </row>
    <row r="2" spans="1:5" ht="16.5">
      <c r="A2" s="32"/>
      <c r="B2" s="32"/>
      <c r="C2" s="38" t="s">
        <v>337</v>
      </c>
      <c r="D2" s="38"/>
      <c r="E2" s="38"/>
    </row>
    <row r="3" spans="1:5" ht="16.5" customHeight="1">
      <c r="A3" s="32"/>
      <c r="B3" s="32"/>
      <c r="C3" s="42" t="s">
        <v>340</v>
      </c>
      <c r="D3" s="42"/>
      <c r="E3" s="42"/>
    </row>
    <row r="4" spans="1:5">
      <c r="A4" s="32"/>
      <c r="B4" s="32"/>
      <c r="C4" s="32"/>
      <c r="D4" s="34"/>
      <c r="E4" s="18"/>
    </row>
    <row r="5" spans="1:5" s="18" customFormat="1" ht="62.25" customHeight="1">
      <c r="A5" s="43" t="s">
        <v>338</v>
      </c>
      <c r="B5" s="44"/>
      <c r="C5" s="44"/>
      <c r="D5" s="44"/>
      <c r="E5" s="44"/>
    </row>
    <row r="6" spans="1:5" s="18" customFormat="1" ht="15.4" customHeight="1">
      <c r="A6" s="31"/>
    </row>
    <row r="7" spans="1:5">
      <c r="A7" s="1"/>
      <c r="B7" s="16"/>
      <c r="C7" s="16"/>
      <c r="D7" s="16"/>
      <c r="E7" s="16"/>
    </row>
    <row r="8" spans="1:5" ht="68.099999999999994" customHeight="1">
      <c r="A8" s="2" t="s">
        <v>0</v>
      </c>
      <c r="B8" s="2" t="s">
        <v>1</v>
      </c>
      <c r="C8" s="2" t="s">
        <v>300</v>
      </c>
      <c r="D8" s="2" t="s">
        <v>3</v>
      </c>
      <c r="E8" s="2" t="s">
        <v>4</v>
      </c>
    </row>
    <row r="9" spans="1:5" ht="13.5" thickBot="1">
      <c r="A9" s="2" t="s">
        <v>5</v>
      </c>
      <c r="B9" s="3" t="s">
        <v>6</v>
      </c>
      <c r="C9" s="3" t="s">
        <v>7</v>
      </c>
      <c r="D9" s="3" t="s">
        <v>8</v>
      </c>
      <c r="E9" s="3" t="s">
        <v>9</v>
      </c>
    </row>
    <row r="10" spans="1:5">
      <c r="A10" s="4" t="s">
        <v>301</v>
      </c>
      <c r="B10" s="5" t="s">
        <v>302</v>
      </c>
      <c r="C10" s="6" t="s">
        <v>12</v>
      </c>
      <c r="D10" s="7">
        <v>361174.16</v>
      </c>
      <c r="E10" s="7">
        <v>284115.28000000003</v>
      </c>
    </row>
    <row r="11" spans="1:5">
      <c r="A11" s="9" t="s">
        <v>13</v>
      </c>
      <c r="B11" s="10"/>
      <c r="C11" s="11"/>
      <c r="D11" s="12"/>
      <c r="E11" s="12"/>
    </row>
    <row r="12" spans="1:5">
      <c r="A12" s="4" t="s">
        <v>303</v>
      </c>
      <c r="B12" s="5" t="s">
        <v>304</v>
      </c>
      <c r="C12" s="6" t="s">
        <v>12</v>
      </c>
      <c r="D12" s="7">
        <v>0</v>
      </c>
      <c r="E12" s="7">
        <v>0</v>
      </c>
    </row>
    <row r="13" spans="1:5">
      <c r="A13" s="9" t="s">
        <v>305</v>
      </c>
      <c r="B13" s="10"/>
      <c r="C13" s="11"/>
      <c r="D13" s="12"/>
      <c r="E13" s="12"/>
    </row>
    <row r="14" spans="1:5">
      <c r="A14" s="4"/>
      <c r="B14" s="5" t="s">
        <v>304</v>
      </c>
      <c r="C14" s="6" t="s">
        <v>306</v>
      </c>
      <c r="D14" s="7">
        <v>0</v>
      </c>
      <c r="E14" s="7">
        <v>0</v>
      </c>
    </row>
    <row r="15" spans="1:5">
      <c r="A15" s="4" t="s">
        <v>307</v>
      </c>
      <c r="B15" s="5" t="s">
        <v>308</v>
      </c>
      <c r="C15" s="6" t="s">
        <v>12</v>
      </c>
      <c r="D15" s="7">
        <v>0</v>
      </c>
      <c r="E15" s="7">
        <v>0</v>
      </c>
    </row>
    <row r="16" spans="1:5">
      <c r="A16" s="9" t="s">
        <v>305</v>
      </c>
      <c r="B16" s="10"/>
      <c r="C16" s="11"/>
      <c r="D16" s="12"/>
      <c r="E16" s="12"/>
    </row>
    <row r="17" spans="1:5">
      <c r="A17" s="4"/>
      <c r="B17" s="5" t="s">
        <v>308</v>
      </c>
      <c r="C17" s="6" t="s">
        <v>306</v>
      </c>
      <c r="D17" s="7">
        <v>0</v>
      </c>
      <c r="E17" s="7">
        <v>0</v>
      </c>
    </row>
    <row r="18" spans="1:5">
      <c r="A18" s="4" t="s">
        <v>309</v>
      </c>
      <c r="B18" s="5" t="s">
        <v>310</v>
      </c>
      <c r="C18" s="6" t="s">
        <v>311</v>
      </c>
      <c r="D18" s="7">
        <v>361174.16</v>
      </c>
      <c r="E18" s="7">
        <v>284115.28000000003</v>
      </c>
    </row>
    <row r="19" spans="1:5">
      <c r="A19" s="4" t="s">
        <v>312</v>
      </c>
      <c r="B19" s="5" t="s">
        <v>310</v>
      </c>
      <c r="C19" s="6" t="s">
        <v>313</v>
      </c>
      <c r="D19" s="7">
        <v>361174.16</v>
      </c>
      <c r="E19" s="7">
        <v>284115.28000000003</v>
      </c>
    </row>
    <row r="20" spans="1:5">
      <c r="A20" s="4" t="s">
        <v>314</v>
      </c>
      <c r="B20" s="5" t="s">
        <v>315</v>
      </c>
      <c r="C20" s="6" t="s">
        <v>316</v>
      </c>
      <c r="D20" s="7">
        <v>-4076941.2</v>
      </c>
      <c r="E20" s="7">
        <v>-1956721.93</v>
      </c>
    </row>
    <row r="21" spans="1:5">
      <c r="A21" s="4" t="s">
        <v>317</v>
      </c>
      <c r="B21" s="5" t="s">
        <v>315</v>
      </c>
      <c r="C21" s="6" t="s">
        <v>318</v>
      </c>
      <c r="D21" s="7">
        <v>-4076941.2</v>
      </c>
      <c r="E21" s="7">
        <v>-1956721.93</v>
      </c>
    </row>
    <row r="22" spans="1:5">
      <c r="A22" s="4" t="s">
        <v>319</v>
      </c>
      <c r="B22" s="5" t="s">
        <v>315</v>
      </c>
      <c r="C22" s="6" t="s">
        <v>320</v>
      </c>
      <c r="D22" s="7">
        <v>-4076941.2</v>
      </c>
      <c r="E22" s="7">
        <v>-1956721.93</v>
      </c>
    </row>
    <row r="23" spans="1:5">
      <c r="A23" s="4" t="s">
        <v>321</v>
      </c>
      <c r="B23" s="5" t="s">
        <v>315</v>
      </c>
      <c r="C23" s="6" t="s">
        <v>322</v>
      </c>
      <c r="D23" s="7">
        <v>-4076941.2</v>
      </c>
      <c r="E23" s="7">
        <v>-1956721.93</v>
      </c>
    </row>
    <row r="24" spans="1:5">
      <c r="A24" s="4" t="s">
        <v>323</v>
      </c>
      <c r="B24" s="5" t="s">
        <v>324</v>
      </c>
      <c r="C24" s="6" t="s">
        <v>325</v>
      </c>
      <c r="D24" s="7">
        <v>4438115.3600000003</v>
      </c>
      <c r="E24" s="7">
        <v>2240837.21</v>
      </c>
    </row>
    <row r="25" spans="1:5">
      <c r="A25" s="4" t="s">
        <v>326</v>
      </c>
      <c r="B25" s="5" t="s">
        <v>324</v>
      </c>
      <c r="C25" s="6" t="s">
        <v>327</v>
      </c>
      <c r="D25" s="7">
        <v>4438115.3600000003</v>
      </c>
      <c r="E25" s="7">
        <v>2240837.21</v>
      </c>
    </row>
    <row r="26" spans="1:5">
      <c r="A26" s="4" t="s">
        <v>328</v>
      </c>
      <c r="B26" s="5" t="s">
        <v>324</v>
      </c>
      <c r="C26" s="6" t="s">
        <v>329</v>
      </c>
      <c r="D26" s="7">
        <v>4438115.3600000003</v>
      </c>
      <c r="E26" s="7">
        <v>2240837.21</v>
      </c>
    </row>
    <row r="27" spans="1:5" ht="13.5" thickBot="1">
      <c r="A27" s="4" t="s">
        <v>330</v>
      </c>
      <c r="B27" s="5" t="s">
        <v>324</v>
      </c>
      <c r="C27" s="6" t="s">
        <v>331</v>
      </c>
      <c r="D27" s="7">
        <v>4438115.3600000003</v>
      </c>
      <c r="E27" s="7">
        <v>2240837.21</v>
      </c>
    </row>
    <row r="28" spans="1:5">
      <c r="A28" s="13"/>
      <c r="B28" s="14"/>
      <c r="C28" s="14"/>
      <c r="D28" s="15"/>
      <c r="E28" s="15"/>
    </row>
    <row r="29" spans="1:5" s="22" customFormat="1">
      <c r="A29" s="20"/>
      <c r="B29" s="21"/>
      <c r="C29" s="21"/>
      <c r="D29" s="21"/>
      <c r="E29" s="21"/>
    </row>
    <row r="30" spans="1:5" s="22" customFormat="1" ht="14.25" customHeight="1">
      <c r="A30" s="39"/>
      <c r="B30" s="21"/>
      <c r="C30" s="21"/>
      <c r="D30" s="21"/>
      <c r="E30" s="23"/>
    </row>
    <row r="31" spans="1:5" s="22" customFormat="1" ht="12.75" customHeight="1">
      <c r="A31" s="40"/>
      <c r="B31" s="21"/>
      <c r="C31" s="24"/>
      <c r="D31" s="21"/>
      <c r="E31" s="24"/>
    </row>
    <row r="32" spans="1:5" s="22" customFormat="1">
      <c r="A32" s="21"/>
      <c r="B32" s="21"/>
      <c r="C32" s="21"/>
      <c r="D32" s="21"/>
      <c r="E32" s="21"/>
    </row>
    <row r="33" spans="1:5" s="22" customFormat="1" ht="11.25" customHeight="1">
      <c r="A33" s="39"/>
      <c r="B33" s="21"/>
      <c r="C33" s="21"/>
      <c r="D33" s="21"/>
      <c r="E33" s="23"/>
    </row>
    <row r="34" spans="1:5" s="22" customFormat="1" ht="12.75" customHeight="1">
      <c r="A34" s="40"/>
      <c r="B34" s="21"/>
      <c r="C34" s="24"/>
      <c r="D34" s="21"/>
      <c r="E34" s="24"/>
    </row>
    <row r="35" spans="1:5" s="22" customFormat="1">
      <c r="A35" s="20"/>
      <c r="B35" s="21"/>
      <c r="C35" s="21"/>
      <c r="D35" s="21"/>
      <c r="E35" s="21"/>
    </row>
    <row r="36" spans="1:5" s="22" customFormat="1">
      <c r="A36" s="39"/>
      <c r="B36" s="21"/>
      <c r="C36" s="21"/>
      <c r="D36" s="21"/>
      <c r="E36" s="23"/>
    </row>
    <row r="37" spans="1:5" s="22" customFormat="1" ht="12.75" customHeight="1">
      <c r="A37" s="40"/>
      <c r="B37" s="21"/>
      <c r="C37" s="24"/>
      <c r="D37" s="21"/>
      <c r="E37" s="24"/>
    </row>
    <row r="38" spans="1:5" s="22" customFormat="1">
      <c r="A38" s="20"/>
      <c r="B38" s="21"/>
      <c r="C38" s="21"/>
      <c r="D38" s="21"/>
      <c r="E38" s="21"/>
    </row>
    <row r="39" spans="1:5" s="22" customFormat="1">
      <c r="A39" s="41"/>
      <c r="B39" s="40"/>
      <c r="C39" s="40"/>
      <c r="D39" s="40"/>
      <c r="E39" s="40"/>
    </row>
  </sheetData>
  <mergeCells count="8">
    <mergeCell ref="C1:E1"/>
    <mergeCell ref="C2:E2"/>
    <mergeCell ref="A36:A37"/>
    <mergeCell ref="A39:E39"/>
    <mergeCell ref="C3:E3"/>
    <mergeCell ref="A5:E5"/>
    <mergeCell ref="A30:A31"/>
    <mergeCell ref="A33:A34"/>
  </mergeCells>
  <pageMargins left="0.78740157480314965" right="0.31496062992125984" top="0.43307086614173229" bottom="0.43307086614173229" header="3.937007874015748E-2" footer="3.937007874015748E-2"/>
  <pageSetup paperSize="9" scale="74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Пользователь3</dc:creator>
  <cp:lastModifiedBy>Пользователь Windows</cp:lastModifiedBy>
  <cp:lastPrinted>2025-08-20T09:58:11Z</cp:lastPrinted>
  <dcterms:created xsi:type="dcterms:W3CDTF">2025-07-29T06:28:03Z</dcterms:created>
  <dcterms:modified xsi:type="dcterms:W3CDTF">2025-08-25T11:08:20Z</dcterms:modified>
</cp:coreProperties>
</file>