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Доходы!$A$1:$F$7</definedName>
    <definedName name="__bookmark_2">Доходы!$A$8:$F$64</definedName>
    <definedName name="__bookmark_4">Расходы!$A$4:$F$134</definedName>
    <definedName name="__bookmark_6">Источники!$A$4:$E$27</definedName>
    <definedName name="__bookmark_7">Источники!#REF!</definedName>
  </definedNames>
  <calcPr calcId="125725"/>
</workbook>
</file>

<file path=xl/calcChain.xml><?xml version="1.0" encoding="utf-8"?>
<calcChain xmlns="http://schemas.openxmlformats.org/spreadsheetml/2006/main">
  <c r="F132" i="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61" i="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</calcChain>
</file>

<file path=xl/sharedStrings.xml><?xml version="1.0" encoding="utf-8"?>
<sst xmlns="http://schemas.openxmlformats.org/spreadsheetml/2006/main" count="450" uniqueCount="339">
  <si>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</si>
  <si>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</si>
  <si>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</si>
  <si>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</si>
  <si>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</si>
  <si>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</si>
  <si>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</si>
  <si>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</si>
  <si>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</si>
  <si>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</si>
  <si>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</si>
  <si>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</si>
  <si>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</si>
  <si>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</si>
  <si>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</si>
  <si>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</si>
  <si>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</si>
  <si>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</si>
  <si>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</si>
  <si>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</si>
  <si>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</si>
  <si>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</si>
  <si>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</si>
  <si>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</si>
  <si>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</si>
  <si>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</si>
  <si>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</si>
  <si>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</si>
  <si>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</si>
  <si>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</si>
  <si>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</si>
  <si>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</si>
  <si>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</si>
  <si>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</si>
  <si>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</si>
  <si>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</si>
  <si>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</si>
  <si>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</si>
  <si>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</si>
  <si>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</si>
  <si>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</si>
  <si>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</si>
  <si>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</si>
  <si>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</si>
  <si>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</si>
  <si>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</si>
  <si>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</si>
  <si>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</si>
  <si>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</si>
  <si>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</si>
  <si>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</si>
  <si>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</si>
  <si>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</si>
  <si>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</si>
  <si>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</si>
  <si>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</si>
  <si>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</si>
  <si>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</si>
  <si>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</si>
  <si>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</si>
  <si>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</si>
  <si>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</si>
  <si>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</si>
  <si>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</si>
  <si>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</si>
  <si>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</si>
  <si>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</si>
  <si>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</si>
  <si>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</si>
  <si>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</si>
  <si>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</si>
  <si>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</si>
  <si>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</si>
  <si>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</si>
  <si>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</si>
  <si>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</si>
  <si>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</si>
  <si>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</si>
  <si>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</si>
  <si>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</si>
  <si>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</si>
  <si>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</si>
  <si>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</si>
  <si>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</si>
  <si>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</si>
  <si>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</si>
  <si>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</si>
  <si>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127 11105035100000120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</si>
  <si>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</si>
  <si>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</si>
  <si>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</si>
  <si>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</si>
  <si>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</si>
  <si>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</si>
  <si>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</si>
  <si>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</si>
  <si>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</si>
  <si>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127 20215001100000150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</si>
  <si>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</si>
  <si>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</si>
  <si>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</si>
  <si>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127 20216001100000150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</si>
  <si>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</si>
  <si>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</si>
  <si>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</si>
  <si>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</si>
  <si>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</si>
  <si>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127 20235118100000150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</si>
  <si>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</si>
  <si>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</si>
  <si>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</si>
  <si>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</si>
  <si>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</si>
  <si>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127 20249999100000150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</si>
  <si>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</si>
  <si>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</si>
  <si>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</si>
  <si>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127 20805000100000150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</si>
  <si>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</si>
  <si>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</si>
  <si>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</si>
  <si>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</si>
  <si>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</si>
  <si>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</si>
  <si>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Муниципальная программа "Реализация муниципальной политики на территории муниципального образования Карагузинский сельсовет Саракташского района Оренбургской области"</t>
  </si>
  <si>
    <t>000 0102 5800000000 000</t>
  </si>
  <si>
    <t>Комплексы процессных мероприятий</t>
  </si>
  <si>
    <t>000 0102 5840000000 000</t>
  </si>
  <si>
    <t>Комплекс процессных мероприятий «Обеспечение реализации программы»</t>
  </si>
  <si>
    <t>000 0102 5840500000 000</t>
  </si>
  <si>
    <t>Глава муниципального образования</t>
  </si>
  <si>
    <t>000 0102 5840510010 000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</si>
  <si>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</si>
  <si>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000 0102 5840510010 100</t>
  </si>
  <si>
    <t>Расходы на выплаты персоналу государственных (муниципальных) органов</t>
  </si>
  <si>
    <t>000 0102 5840510010 120</t>
  </si>
  <si>
    <t>Фонд оплаты труда государственных (муниципальных) органов</t>
  </si>
  <si>
    <t>127 0102 5840510010 121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</si>
  <si>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</si>
  <si>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127 0102 5840510010 129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</si>
  <si>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</si>
  <si>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000 0104 0000000000 000</t>
  </si>
  <si>
    <t>000 0104 5800000000 000</t>
  </si>
  <si>
    <t>000 0104 5840000000 000</t>
  </si>
  <si>
    <t>000 0104 5840500000 000</t>
  </si>
  <si>
    <t>Центральный аппарат</t>
  </si>
  <si>
    <t>000 0104 5840510020 000</t>
  </si>
  <si>
    <t>000 0104 5840510020 100</t>
  </si>
  <si>
    <t>000 0104 5840510020 120</t>
  </si>
  <si>
    <t>127 0104 5840510020 121</t>
  </si>
  <si>
    <t>127 0104 5840510020 129</t>
  </si>
  <si>
    <t>Закупка товаров, работ и услуг для обеспечения государственных (муниципальных) нужд</t>
  </si>
  <si>
    <t>000 0104 5840510020 200</t>
  </si>
  <si>
    <t>Иные закупки товаров, работ и услуг для обеспечения государственных (муниципальных) нужд</t>
  </si>
  <si>
    <t>000 0104 5840510020 240</t>
  </si>
  <si>
    <t>Прочая закупка товаров, работ и услуг</t>
  </si>
  <si>
    <t>127 0104 5840510020 244</t>
  </si>
  <si>
    <t>Закупка энергетических ресурсов</t>
  </si>
  <si>
    <t>127 0104 5840510020 247</t>
  </si>
  <si>
    <t>Иные бюджетные ассигнования</t>
  </si>
  <si>
    <t>000 0104 5840510020 800</t>
  </si>
  <si>
    <t>Уплата налогов, сборов и иных платежей</t>
  </si>
  <si>
    <t>000 0104 5840510020 850</t>
  </si>
  <si>
    <t>Уплата иных платежей</t>
  </si>
  <si>
    <t>127 0104 5840510020 853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</si>
  <si>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</si>
  <si>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000 0104 58405Т0030 000</t>
  </si>
  <si>
    <t>Межбюджетные трансферты</t>
  </si>
  <si>
    <t>000 0104 58405Т0030 500</t>
  </si>
  <si>
    <t>127 0104 58405Т0030 540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</si>
  <si>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</si>
  <si>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000 0104 58405Т0060 000</t>
  </si>
  <si>
    <t>000 0104 58405Т0060 500</t>
  </si>
  <si>
    <t>127 0104 58405Т0060 540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</si>
  <si>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</si>
  <si>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000 0104 58405Т0070 000</t>
  </si>
  <si>
    <t>000 0104 58405Т0070 500</t>
  </si>
  <si>
    <t>127 0104 58405Т0070 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</si>
  <si>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</si>
  <si>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</si>
  <si>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000 0106 5800000000 000</t>
  </si>
  <si>
    <t>000 0106 5840000000 000</t>
  </si>
  <si>
    <t>000 0106 5840500000 000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</si>
  <si>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</si>
  <si>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000 0106 58405Т0050 000</t>
  </si>
  <si>
    <t>000 0106 58405Т0050 500</t>
  </si>
  <si>
    <t>127 0106 58405Т0050 540</t>
  </si>
  <si>
    <t>Другие общегосударственные вопросы</t>
  </si>
  <si>
    <t>000 0113 0000000000 000</t>
  </si>
  <si>
    <t>000 0113 5800000000 000</t>
  </si>
  <si>
    <t>000 0113 5840000000 000</t>
  </si>
  <si>
    <t>000 0113 5840500000 000</t>
  </si>
  <si>
    <t>Членские взносы в Совет (ассоциацию) муниципальных образований</t>
  </si>
  <si>
    <t>000 0113 5840595100 000</t>
  </si>
  <si>
    <t>000 0113 5840595100 800</t>
  </si>
  <si>
    <t>000 0113 5840595100 850</t>
  </si>
  <si>
    <t>127 0113 5840595100 853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</si>
  <si>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</si>
  <si>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</si>
  <si>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</si>
  <si>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</si>
  <si>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000 0203 5800000000 000</t>
  </si>
  <si>
    <t>000 0203 5840000000 000</t>
  </si>
  <si>
    <t>000 0203 5840500000 000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</si>
  <si>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</si>
  <si>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000 0203 5840551180 000</t>
  </si>
  <si>
    <t>000 0203 5840551180 100</t>
  </si>
  <si>
    <t>000 0203 5840551180 120</t>
  </si>
  <si>
    <t>127 0203 5840551180 121</t>
  </si>
  <si>
    <t>127 0203 5840551180 129</t>
  </si>
  <si>
    <t>000 0203 5840551180 200</t>
  </si>
  <si>
    <t>000 0203 5840551180 240</t>
  </si>
  <si>
    <t>127 0203 5840551180 244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</si>
  <si>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</si>
  <si>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</si>
  <si>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</si>
  <si>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</si>
  <si>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000 0310 5800000000 000</t>
  </si>
  <si>
    <t>000 0310 5840000000 000</t>
  </si>
  <si>
    <t>Комплекс процессных мероприятий «Безопасность»</t>
  </si>
  <si>
    <t>000 0310 5840100000 000</t>
  </si>
  <si>
    <t>Мероприятия по обеспечению пожарной безопасности на территории муниципального образования поселения</t>
  </si>
  <si>
    <t>000 0310 5840195020 000</t>
  </si>
  <si>
    <t>000 0310 5840195020 200</t>
  </si>
  <si>
    <t>000 0310 5840195020 240</t>
  </si>
  <si>
    <t>127 0310 5840195020 244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</si>
  <si>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</si>
  <si>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</si>
  <si>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</si>
  <si>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</si>
  <si>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000 0409 5800000000 000</t>
  </si>
  <si>
    <t>000 0409 5840000000 000</t>
  </si>
  <si>
    <t>Комплекс процессных мероприятий «Развитие дорожного хозяйства»</t>
  </si>
  <si>
    <t>000 0409 5840200000 000</t>
  </si>
  <si>
    <t>Содержание и ремонт, капитальный ремонт автомобильных дорог общего пользования и искусственных сооружений на них</t>
  </si>
  <si>
    <t>000 0409 5840295280 000</t>
  </si>
  <si>
    <t>000 0409 5840295280 200</t>
  </si>
  <si>
    <t>000 0409 5840295280 240</t>
  </si>
  <si>
    <t>127 0409 5840295280 244</t>
  </si>
  <si>
    <t>127 0409 5840295280 247</t>
  </si>
  <si>
    <t>Другие вопросы в области национальной экономики</t>
  </si>
  <si>
    <t>000 0412 0000000000 000</t>
  </si>
  <si>
    <t>000 0412 5800000000 000</t>
  </si>
  <si>
    <t>000 0412 5840000000 000</t>
  </si>
  <si>
    <t>Комплекс процессных мероприятий «Благоустройство территории Карагузинского сельсовета»</t>
  </si>
  <si>
    <t>000 0412 5840300000 000</t>
  </si>
  <si>
    <t>Оценка недвижимости, признание прав и регулирование отношений по муниципальной собственности</t>
  </si>
  <si>
    <t>000 0412 5840390010 000</t>
  </si>
  <si>
    <t>000 0412 5840390010 200</t>
  </si>
  <si>
    <t>000 0412 5840390010 240</t>
  </si>
  <si>
    <t>127 0412 5840390010 244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</si>
  <si>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</si>
  <si>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000 0412 5840390030 000</t>
  </si>
  <si>
    <t>000 0412 5840390030 200</t>
  </si>
  <si>
    <t>000 0412 5840390030 240</t>
  </si>
  <si>
    <t>127 0412 5840390030 244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</si>
  <si>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</t>
  </si>
  <si>
    <t>000 0412 5840390050 000</t>
  </si>
  <si>
    <t>000 0412 5840390050 200</t>
  </si>
  <si>
    <t>000 0412 5840390050 240</t>
  </si>
  <si>
    <t>127 0412 5840390050 244</t>
  </si>
  <si>
    <t>ЖИЛИЩНО-КОММУНАЛЬНОЕ ХОЗЯЙСТВО</t>
  </si>
  <si>
    <t>000 0500 0000000000 000</t>
  </si>
  <si>
    <t>Благоустройство</t>
  </si>
  <si>
    <t>000 0503 0000000000 000</t>
  </si>
  <si>
    <t>000 0503 5800000000 000</t>
  </si>
  <si>
    <t>000 0503 5840000000 000</t>
  </si>
  <si>
    <t>000 0503 5840300000 000</t>
  </si>
  <si>
    <t>Мероприятия по благоустройству территории муниципального образования поселения</t>
  </si>
  <si>
    <t>000 0503 5840395310 000</t>
  </si>
  <si>
    <t>000 0503 5840395310 200</t>
  </si>
  <si>
    <t>000 0503 5840395310 240</t>
  </si>
  <si>
    <t>127 0503 5840395310 244</t>
  </si>
  <si>
    <t>КУЛЬТУРА, КИНЕМАТОГРАФИЯ</t>
  </si>
  <si>
    <t>000 0800 0000000000 000</t>
  </si>
  <si>
    <t>Культура</t>
  </si>
  <si>
    <t>000 0801 0000000000 000</t>
  </si>
  <si>
    <t>000 0801 5800000000 000</t>
  </si>
  <si>
    <t>000 0801 5840000000 000</t>
  </si>
  <si>
    <t>Комплекс процессных мероприятий «Развитие культуры»</t>
  </si>
  <si>
    <t>000 0801 5840400000 000</t>
  </si>
  <si>
    <t>Мероприятия, направленные на развитие культуры на территории муниципального образования поселения</t>
  </si>
  <si>
    <t>000 0801 5840495220 000</t>
  </si>
  <si>
    <t>000 0801 5840495220 200</t>
  </si>
  <si>
    <t>000 0801 5840495220 240</t>
  </si>
  <si>
    <t>127 0801 5840495220 244</t>
  </si>
  <si>
    <t>127 0801 5840495220 247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</si>
  <si>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</si>
  <si>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000 0801 58404Т0080 000</t>
  </si>
  <si>
    <t>000 0801 58404Т0080 500</t>
  </si>
  <si>
    <t>127 0801 58404Т0080 540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</si>
  <si>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</si>
  <si>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000 0801 58404Т0090 000</t>
  </si>
  <si>
    <t>000 0801 58404Т0090 500</t>
  </si>
  <si>
    <t>127 0801 58404Т0090 540</t>
  </si>
  <si>
    <t>Результат исполнения бюджета (дефицит/профицит)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</si>
  <si>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</si>
  <si>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</si>
  <si>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</si>
  <si>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</si>
  <si>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</si>
  <si>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</si>
  <si>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</si>
  <si>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</si>
  <si>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</si>
  <si>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</si>
  <si>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</si>
  <si>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</si>
  <si>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</si>
  <si>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</si>
  <si>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</si>
  <si>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</si>
  <si>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</si>
  <si>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</si>
  <si>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</si>
  <si>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</si>
  <si>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</si>
  <si>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</si>
  <si>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</si>
  <si>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</si>
  <si>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</si>
  <si>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</si>
  <si>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</si>
  <si>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</si>
  <si>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</si>
  <si>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</si>
  <si>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</si>
  <si>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</si>
  <si>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Карагузинского сельсовета</t>
  </si>
  <si>
    <t>от .2024г. №</t>
  </si>
  <si>
    <t xml:space="preserve"> Доходы  бюджета за  1 квартал 2024 года по кодам классификации доходов бюджетов</t>
  </si>
  <si>
    <t>Процент исполнения</t>
  </si>
  <si>
    <t>от  .2024г. №</t>
  </si>
  <si>
    <t xml:space="preserve"> по кодам классификации расходов бюджетов</t>
  </si>
  <si>
    <t>Расходы  бюджета за  1 квартал 2024 год</t>
  </si>
  <si>
    <t>Источники внутреннего финансирования дефицита  бюджета по группам, подгруппам классификации источников финансирования дефицитов бюджетов и группам классификации операций сектора государственного управления за 1 квартал 2024год</t>
  </si>
  <si>
    <t>Приложение №2 к постановлению</t>
  </si>
  <si>
    <t>Приложение №1 к постановлению</t>
  </si>
  <si>
    <t>Приложение №3 к постановлению</t>
  </si>
</sst>
</file>

<file path=xl/styles.xml><?xml version="1.0" encoding="utf-8"?>
<styleSheet xmlns="http://schemas.openxmlformats.org/spreadsheetml/2006/main">
  <numFmts count="3">
    <numFmt numFmtId="172" formatCode="[$-1010419]dd\.mm\.yyyy"/>
    <numFmt numFmtId="173" formatCode="&quot;&quot;#000"/>
    <numFmt numFmtId="174" formatCode="&quot;&quot;###,##0.00"/>
  </numFmts>
  <fonts count="11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sz val="8"/>
      <color indexed="8"/>
      <name val="Arial"/>
    </font>
    <font>
      <sz val="13"/>
      <name val="Times New Roman"/>
      <family val="1"/>
      <charset val="204"/>
    </font>
    <font>
      <u/>
      <sz val="13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4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73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4" fontId="2" fillId="0" borderId="4" xfId="0" applyNumberFormat="1" applyFont="1" applyBorder="1" applyAlignment="1">
      <alignment horizontal="right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right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1" fillId="0" borderId="0" xfId="0" applyFont="1" applyBorder="1" applyAlignment="1"/>
    <xf numFmtId="0" fontId="0" fillId="0" borderId="0" xfId="0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172" fontId="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0" fontId="10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174" fontId="7" fillId="0" borderId="11" xfId="1" applyNumberFormat="1" applyFont="1" applyBorder="1" applyAlignment="1">
      <alignment horizontal="right" wrapText="1"/>
    </xf>
    <xf numFmtId="0" fontId="9" fillId="0" borderId="0" xfId="2"/>
    <xf numFmtId="0" fontId="4" fillId="0" borderId="0" xfId="2" applyFont="1" applyBorder="1" applyAlignment="1"/>
    <xf numFmtId="0" fontId="10" fillId="0" borderId="3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174" fontId="7" fillId="0" borderId="11" xfId="4" applyNumberFormat="1" applyFont="1" applyBorder="1" applyAlignment="1">
      <alignment horizontal="right" wrapText="1"/>
    </xf>
    <xf numFmtId="0" fontId="9" fillId="0" borderId="0" xfId="5"/>
    <xf numFmtId="0" fontId="4" fillId="0" borderId="0" xfId="5" applyFont="1" applyBorder="1" applyAlignment="1"/>
    <xf numFmtId="0" fontId="8" fillId="0" borderId="0" xfId="0" applyFont="1" applyBorder="1" applyAlignment="1">
      <alignment horizontal="center" vertical="top"/>
    </xf>
    <xf numFmtId="174" fontId="5" fillId="0" borderId="0" xfId="0" applyNumberFormat="1" applyFont="1" applyAlignment="1">
      <alignment horizontal="left" wrapText="1"/>
    </xf>
    <xf numFmtId="0" fontId="6" fillId="0" borderId="0" xfId="3" applyFont="1" applyAlignment="1">
      <alignment horizontal="center" vertical="center" wrapText="1"/>
    </xf>
    <xf numFmtId="0" fontId="9" fillId="0" borderId="0" xfId="3"/>
    <xf numFmtId="174" fontId="5" fillId="0" borderId="0" xfId="2" applyNumberFormat="1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174" fontId="5" fillId="0" borderId="0" xfId="5" applyNumberFormat="1" applyFont="1" applyAlignment="1">
      <alignment horizontal="left" wrapText="1"/>
    </xf>
    <xf numFmtId="0" fontId="6" fillId="0" borderId="0" xfId="6" applyFont="1" applyAlignment="1">
      <alignment horizontal="center" vertical="center" wrapText="1"/>
    </xf>
    <xf numFmtId="0" fontId="9" fillId="0" borderId="0" xfId="6"/>
    <xf numFmtId="0" fontId="3" fillId="0" borderId="0" xfId="0" applyFont="1" applyAlignment="1">
      <alignment horizontal="right" vertical="center" wrapText="1"/>
    </xf>
    <xf numFmtId="0" fontId="0" fillId="0" borderId="0" xfId="0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tabSelected="1" workbookViewId="0">
      <selection activeCell="C1" sqref="C1"/>
    </sheetView>
  </sheetViews>
  <sheetFormatPr defaultRowHeight="12.75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1.85546875" customWidth="1"/>
    <col min="6" max="6" width="12.5703125" customWidth="1"/>
  </cols>
  <sheetData>
    <row r="1" spans="1:6" s="18" customFormat="1" ht="15.4" customHeight="1">
      <c r="A1" s="17"/>
      <c r="C1" s="23" t="s">
        <v>337</v>
      </c>
      <c r="D1"/>
      <c r="E1"/>
    </row>
    <row r="2" spans="1:6" s="18" customFormat="1" ht="16.5">
      <c r="A2" s="19"/>
      <c r="C2" s="23" t="s">
        <v>328</v>
      </c>
      <c r="D2"/>
      <c r="E2"/>
    </row>
    <row r="3" spans="1:6" s="18" customFormat="1" ht="16.5">
      <c r="A3" s="19"/>
      <c r="B3" s="19"/>
      <c r="C3" s="35" t="s">
        <v>329</v>
      </c>
      <c r="D3" s="35"/>
      <c r="E3" s="35"/>
      <c r="F3" s="20"/>
    </row>
    <row r="4" spans="1:6" s="18" customFormat="1">
      <c r="A4" s="19"/>
      <c r="B4" s="19"/>
      <c r="E4" s="21"/>
      <c r="F4" s="20"/>
    </row>
    <row r="5" spans="1:6" s="18" customFormat="1">
      <c r="A5" s="19"/>
      <c r="B5" s="19"/>
      <c r="E5" s="21"/>
      <c r="F5" s="22"/>
    </row>
    <row r="6" spans="1:6" s="18" customFormat="1" ht="11.25" customHeight="1">
      <c r="A6" s="19"/>
      <c r="B6" s="19"/>
      <c r="E6" s="21"/>
      <c r="F6" s="20"/>
    </row>
    <row r="7" spans="1:6" s="18" customFormat="1" ht="18.75" customHeight="1">
      <c r="A7" s="34" t="s">
        <v>330</v>
      </c>
      <c r="B7" s="34"/>
      <c r="C7" s="34"/>
      <c r="D7" s="34"/>
      <c r="E7" s="34"/>
      <c r="F7" s="34"/>
    </row>
    <row r="8" spans="1:6">
      <c r="A8" s="1"/>
      <c r="B8" s="1"/>
      <c r="C8" s="1"/>
      <c r="D8" s="1"/>
      <c r="E8" s="1"/>
      <c r="F8" s="1"/>
    </row>
    <row r="9" spans="1:6" ht="39.6" customHeight="1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5" t="s">
        <v>331</v>
      </c>
    </row>
    <row r="10" spans="1:6" ht="13.5" thickBot="1">
      <c r="A10" s="2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24" t="s">
        <v>10</v>
      </c>
    </row>
    <row r="11" spans="1:6">
      <c r="A11" s="4" t="s">
        <v>11</v>
      </c>
      <c r="B11" s="5">
        <v>10</v>
      </c>
      <c r="C11" s="6" t="s">
        <v>12</v>
      </c>
      <c r="D11" s="7">
        <v>3500800</v>
      </c>
      <c r="E11" s="7">
        <v>801242.57</v>
      </c>
      <c r="F11" s="26">
        <f>E11/D11*100</f>
        <v>22.887413448354661</v>
      </c>
    </row>
    <row r="12" spans="1:6">
      <c r="A12" s="4" t="s">
        <v>14</v>
      </c>
      <c r="B12" s="5">
        <v>10</v>
      </c>
      <c r="C12" s="6" t="s">
        <v>15</v>
      </c>
      <c r="D12" s="7">
        <v>542000</v>
      </c>
      <c r="E12" s="7">
        <v>121058.18</v>
      </c>
      <c r="F12" s="26">
        <f t="shared" ref="F12:F61" si="0">E12/D12*100</f>
        <v>22.335457564575645</v>
      </c>
    </row>
    <row r="13" spans="1:6">
      <c r="A13" s="4" t="s">
        <v>16</v>
      </c>
      <c r="B13" s="5">
        <v>10</v>
      </c>
      <c r="C13" s="6" t="s">
        <v>17</v>
      </c>
      <c r="D13" s="7">
        <v>43000</v>
      </c>
      <c r="E13" s="7">
        <v>3385.89</v>
      </c>
      <c r="F13" s="26">
        <f t="shared" si="0"/>
        <v>7.8741627906976737</v>
      </c>
    </row>
    <row r="14" spans="1:6">
      <c r="A14" s="4" t="s">
        <v>18</v>
      </c>
      <c r="B14" s="5">
        <v>10</v>
      </c>
      <c r="C14" s="6" t="s">
        <v>19</v>
      </c>
      <c r="D14" s="7">
        <v>43000</v>
      </c>
      <c r="E14" s="7">
        <v>3385.89</v>
      </c>
      <c r="F14" s="26">
        <f t="shared" si="0"/>
        <v>7.8741627906976737</v>
      </c>
    </row>
    <row r="15" spans="1:6" ht="56.25">
      <c r="A15" s="4" t="s">
        <v>20</v>
      </c>
      <c r="B15" s="5">
        <v>10</v>
      </c>
      <c r="C15" s="6" t="s">
        <v>21</v>
      </c>
      <c r="D15" s="7">
        <v>40000</v>
      </c>
      <c r="E15" s="7">
        <v>2834.99</v>
      </c>
      <c r="F15" s="26">
        <f t="shared" si="0"/>
        <v>7.0874750000000004</v>
      </c>
    </row>
    <row r="16" spans="1:6" ht="78.75">
      <c r="A16" s="4" t="s">
        <v>22</v>
      </c>
      <c r="B16" s="5">
        <v>10</v>
      </c>
      <c r="C16" s="6" t="s">
        <v>23</v>
      </c>
      <c r="D16" s="7">
        <v>40000</v>
      </c>
      <c r="E16" s="7">
        <v>2834.99</v>
      </c>
      <c r="F16" s="26">
        <f t="shared" si="0"/>
        <v>7.0874750000000004</v>
      </c>
    </row>
    <row r="17" spans="1:6" ht="45">
      <c r="A17" s="4" t="s">
        <v>24</v>
      </c>
      <c r="B17" s="5">
        <v>10</v>
      </c>
      <c r="C17" s="6" t="s">
        <v>25</v>
      </c>
      <c r="D17" s="7">
        <v>3000</v>
      </c>
      <c r="E17" s="7">
        <v>550.9</v>
      </c>
      <c r="F17" s="26">
        <f t="shared" si="0"/>
        <v>18.36333333333333</v>
      </c>
    </row>
    <row r="18" spans="1:6" ht="56.25">
      <c r="A18" s="4" t="s">
        <v>26</v>
      </c>
      <c r="B18" s="5">
        <v>10</v>
      </c>
      <c r="C18" s="6" t="s">
        <v>27</v>
      </c>
      <c r="D18" s="7">
        <v>3000</v>
      </c>
      <c r="E18" s="7">
        <v>550.9</v>
      </c>
      <c r="F18" s="26">
        <f t="shared" si="0"/>
        <v>18.36333333333333</v>
      </c>
    </row>
    <row r="19" spans="1:6" ht="22.5">
      <c r="A19" s="4" t="s">
        <v>28</v>
      </c>
      <c r="B19" s="5">
        <v>10</v>
      </c>
      <c r="C19" s="6" t="s">
        <v>29</v>
      </c>
      <c r="D19" s="7">
        <v>332000</v>
      </c>
      <c r="E19" s="7">
        <v>84294.7</v>
      </c>
      <c r="F19" s="26">
        <f t="shared" si="0"/>
        <v>25.38996987951807</v>
      </c>
    </row>
    <row r="20" spans="1:6" ht="22.5">
      <c r="A20" s="4" t="s">
        <v>30</v>
      </c>
      <c r="B20" s="5">
        <v>10</v>
      </c>
      <c r="C20" s="6" t="s">
        <v>31</v>
      </c>
      <c r="D20" s="7">
        <v>332000</v>
      </c>
      <c r="E20" s="7">
        <v>84294.7</v>
      </c>
      <c r="F20" s="26">
        <f t="shared" si="0"/>
        <v>25.38996987951807</v>
      </c>
    </row>
    <row r="21" spans="1:6" ht="33.75">
      <c r="A21" s="4" t="s">
        <v>32</v>
      </c>
      <c r="B21" s="5">
        <v>10</v>
      </c>
      <c r="C21" s="6" t="s">
        <v>33</v>
      </c>
      <c r="D21" s="7">
        <v>173000</v>
      </c>
      <c r="E21" s="7">
        <v>41328.46</v>
      </c>
      <c r="F21" s="26">
        <f t="shared" si="0"/>
        <v>23.889283236994217</v>
      </c>
    </row>
    <row r="22" spans="1:6" ht="56.25">
      <c r="A22" s="4" t="s">
        <v>34</v>
      </c>
      <c r="B22" s="5">
        <v>10</v>
      </c>
      <c r="C22" s="6" t="s">
        <v>35</v>
      </c>
      <c r="D22" s="7">
        <v>173000</v>
      </c>
      <c r="E22" s="7">
        <v>41328.46</v>
      </c>
      <c r="F22" s="26">
        <f t="shared" si="0"/>
        <v>23.889283236994217</v>
      </c>
    </row>
    <row r="23" spans="1:6" ht="45">
      <c r="A23" s="4" t="s">
        <v>36</v>
      </c>
      <c r="B23" s="5">
        <v>10</v>
      </c>
      <c r="C23" s="6" t="s">
        <v>37</v>
      </c>
      <c r="D23" s="7">
        <v>1000</v>
      </c>
      <c r="E23" s="7">
        <v>217.45</v>
      </c>
      <c r="F23" s="26">
        <f t="shared" si="0"/>
        <v>21.744999999999997</v>
      </c>
    </row>
    <row r="24" spans="1:6" ht="67.5">
      <c r="A24" s="4" t="s">
        <v>38</v>
      </c>
      <c r="B24" s="5">
        <v>10</v>
      </c>
      <c r="C24" s="6" t="s">
        <v>39</v>
      </c>
      <c r="D24" s="7">
        <v>1000</v>
      </c>
      <c r="E24" s="7">
        <v>217.45</v>
      </c>
      <c r="F24" s="26">
        <f t="shared" si="0"/>
        <v>21.744999999999997</v>
      </c>
    </row>
    <row r="25" spans="1:6" ht="33.75">
      <c r="A25" s="4" t="s">
        <v>40</v>
      </c>
      <c r="B25" s="5">
        <v>10</v>
      </c>
      <c r="C25" s="6" t="s">
        <v>41</v>
      </c>
      <c r="D25" s="7">
        <v>179000</v>
      </c>
      <c r="E25" s="7">
        <v>47136.6</v>
      </c>
      <c r="F25" s="26">
        <f t="shared" si="0"/>
        <v>26.33329608938547</v>
      </c>
    </row>
    <row r="26" spans="1:6" ht="56.25">
      <c r="A26" s="4" t="s">
        <v>42</v>
      </c>
      <c r="B26" s="5">
        <v>10</v>
      </c>
      <c r="C26" s="6" t="s">
        <v>43</v>
      </c>
      <c r="D26" s="7">
        <v>179000</v>
      </c>
      <c r="E26" s="7">
        <v>47136.6</v>
      </c>
      <c r="F26" s="26">
        <f t="shared" si="0"/>
        <v>26.33329608938547</v>
      </c>
    </row>
    <row r="27" spans="1:6" ht="33.75">
      <c r="A27" s="4" t="s">
        <v>44</v>
      </c>
      <c r="B27" s="5">
        <v>10</v>
      </c>
      <c r="C27" s="6" t="s">
        <v>45</v>
      </c>
      <c r="D27" s="7">
        <v>-21000</v>
      </c>
      <c r="E27" s="7">
        <v>-4387.8100000000004</v>
      </c>
      <c r="F27" s="26">
        <f t="shared" si="0"/>
        <v>20.894333333333336</v>
      </c>
    </row>
    <row r="28" spans="1:6" ht="56.25">
      <c r="A28" s="4" t="s">
        <v>46</v>
      </c>
      <c r="B28" s="5">
        <v>10</v>
      </c>
      <c r="C28" s="6" t="s">
        <v>47</v>
      </c>
      <c r="D28" s="7">
        <v>-21000</v>
      </c>
      <c r="E28" s="7">
        <v>-4387.8100000000004</v>
      </c>
      <c r="F28" s="26">
        <f t="shared" si="0"/>
        <v>20.894333333333336</v>
      </c>
    </row>
    <row r="29" spans="1:6">
      <c r="A29" s="4" t="s">
        <v>48</v>
      </c>
      <c r="B29" s="5">
        <v>10</v>
      </c>
      <c r="C29" s="6" t="s">
        <v>49</v>
      </c>
      <c r="D29" s="7">
        <v>5000</v>
      </c>
      <c r="E29" s="7">
        <v>0</v>
      </c>
      <c r="F29" s="26">
        <f t="shared" si="0"/>
        <v>0</v>
      </c>
    </row>
    <row r="30" spans="1:6">
      <c r="A30" s="4" t="s">
        <v>50</v>
      </c>
      <c r="B30" s="5">
        <v>10</v>
      </c>
      <c r="C30" s="6" t="s">
        <v>51</v>
      </c>
      <c r="D30" s="7">
        <v>5000</v>
      </c>
      <c r="E30" s="7">
        <v>0</v>
      </c>
      <c r="F30" s="26">
        <f t="shared" si="0"/>
        <v>0</v>
      </c>
    </row>
    <row r="31" spans="1:6" ht="22.5">
      <c r="A31" s="4" t="s">
        <v>52</v>
      </c>
      <c r="B31" s="5">
        <v>10</v>
      </c>
      <c r="C31" s="6" t="s">
        <v>53</v>
      </c>
      <c r="D31" s="7">
        <v>5000</v>
      </c>
      <c r="E31" s="7">
        <v>0</v>
      </c>
      <c r="F31" s="26">
        <f t="shared" si="0"/>
        <v>0</v>
      </c>
    </row>
    <row r="32" spans="1:6" ht="33.75">
      <c r="A32" s="4" t="s">
        <v>54</v>
      </c>
      <c r="B32" s="5">
        <v>10</v>
      </c>
      <c r="C32" s="6" t="s">
        <v>55</v>
      </c>
      <c r="D32" s="7">
        <v>5000</v>
      </c>
      <c r="E32" s="7">
        <v>0</v>
      </c>
      <c r="F32" s="26">
        <f t="shared" si="0"/>
        <v>0</v>
      </c>
    </row>
    <row r="33" spans="1:6" ht="56.25">
      <c r="A33" s="4" t="s">
        <v>56</v>
      </c>
      <c r="B33" s="5">
        <v>10</v>
      </c>
      <c r="C33" s="6" t="s">
        <v>57</v>
      </c>
      <c r="D33" s="7">
        <v>5000</v>
      </c>
      <c r="E33" s="7">
        <v>0</v>
      </c>
      <c r="F33" s="26">
        <f t="shared" si="0"/>
        <v>0</v>
      </c>
    </row>
    <row r="34" spans="1:6">
      <c r="A34" s="4" t="s">
        <v>58</v>
      </c>
      <c r="B34" s="5">
        <v>10</v>
      </c>
      <c r="C34" s="6" t="s">
        <v>59</v>
      </c>
      <c r="D34" s="7">
        <v>132000</v>
      </c>
      <c r="E34" s="7">
        <v>20560.650000000001</v>
      </c>
      <c r="F34" s="26">
        <f t="shared" si="0"/>
        <v>15.57625</v>
      </c>
    </row>
    <row r="35" spans="1:6">
      <c r="A35" s="4" t="s">
        <v>60</v>
      </c>
      <c r="B35" s="5">
        <v>10</v>
      </c>
      <c r="C35" s="6" t="s">
        <v>61</v>
      </c>
      <c r="D35" s="7">
        <v>3000</v>
      </c>
      <c r="E35" s="7">
        <v>94</v>
      </c>
      <c r="F35" s="26">
        <f t="shared" si="0"/>
        <v>3.1333333333333333</v>
      </c>
    </row>
    <row r="36" spans="1:6" ht="22.5">
      <c r="A36" s="4" t="s">
        <v>62</v>
      </c>
      <c r="B36" s="5">
        <v>10</v>
      </c>
      <c r="C36" s="6" t="s">
        <v>63</v>
      </c>
      <c r="D36" s="7">
        <v>3000</v>
      </c>
      <c r="E36" s="7">
        <v>94</v>
      </c>
      <c r="F36" s="26">
        <f t="shared" si="0"/>
        <v>3.1333333333333333</v>
      </c>
    </row>
    <row r="37" spans="1:6" ht="45">
      <c r="A37" s="4" t="s">
        <v>64</v>
      </c>
      <c r="B37" s="5">
        <v>10</v>
      </c>
      <c r="C37" s="6" t="s">
        <v>65</v>
      </c>
      <c r="D37" s="7">
        <v>3000</v>
      </c>
      <c r="E37" s="7">
        <v>94</v>
      </c>
      <c r="F37" s="26">
        <f t="shared" si="0"/>
        <v>3.1333333333333333</v>
      </c>
    </row>
    <row r="38" spans="1:6">
      <c r="A38" s="4" t="s">
        <v>66</v>
      </c>
      <c r="B38" s="5">
        <v>10</v>
      </c>
      <c r="C38" s="6" t="s">
        <v>67</v>
      </c>
      <c r="D38" s="7">
        <v>129000</v>
      </c>
      <c r="E38" s="7">
        <v>20466.650000000001</v>
      </c>
      <c r="F38" s="26">
        <f t="shared" si="0"/>
        <v>15.865620155038762</v>
      </c>
    </row>
    <row r="39" spans="1:6">
      <c r="A39" s="4" t="s">
        <v>68</v>
      </c>
      <c r="B39" s="5">
        <v>10</v>
      </c>
      <c r="C39" s="6" t="s">
        <v>69</v>
      </c>
      <c r="D39" s="7">
        <v>71000</v>
      </c>
      <c r="E39" s="7">
        <v>17975</v>
      </c>
      <c r="F39" s="26">
        <f t="shared" si="0"/>
        <v>25.316901408450704</v>
      </c>
    </row>
    <row r="40" spans="1:6" ht="22.5">
      <c r="A40" s="4" t="s">
        <v>70</v>
      </c>
      <c r="B40" s="5">
        <v>10</v>
      </c>
      <c r="C40" s="6" t="s">
        <v>71</v>
      </c>
      <c r="D40" s="7">
        <v>71000</v>
      </c>
      <c r="E40" s="7">
        <v>17975</v>
      </c>
      <c r="F40" s="26">
        <f t="shared" si="0"/>
        <v>25.316901408450704</v>
      </c>
    </row>
    <row r="41" spans="1:6" ht="33.75">
      <c r="A41" s="4" t="s">
        <v>72</v>
      </c>
      <c r="B41" s="5">
        <v>10</v>
      </c>
      <c r="C41" s="6" t="s">
        <v>73</v>
      </c>
      <c r="D41" s="7">
        <v>71000</v>
      </c>
      <c r="E41" s="7">
        <v>17975</v>
      </c>
      <c r="F41" s="26">
        <f t="shared" si="0"/>
        <v>25.316901408450704</v>
      </c>
    </row>
    <row r="42" spans="1:6">
      <c r="A42" s="4" t="s">
        <v>74</v>
      </c>
      <c r="B42" s="5">
        <v>10</v>
      </c>
      <c r="C42" s="6" t="s">
        <v>75</v>
      </c>
      <c r="D42" s="7">
        <v>58000</v>
      </c>
      <c r="E42" s="7">
        <v>2491.65</v>
      </c>
      <c r="F42" s="26">
        <f t="shared" si="0"/>
        <v>4.2959482758620693</v>
      </c>
    </row>
    <row r="43" spans="1:6" ht="22.5">
      <c r="A43" s="4" t="s">
        <v>76</v>
      </c>
      <c r="B43" s="5">
        <v>10</v>
      </c>
      <c r="C43" s="6" t="s">
        <v>77</v>
      </c>
      <c r="D43" s="7">
        <v>58000</v>
      </c>
      <c r="E43" s="7">
        <v>2491.65</v>
      </c>
      <c r="F43" s="26">
        <f t="shared" si="0"/>
        <v>4.2959482758620693</v>
      </c>
    </row>
    <row r="44" spans="1:6" ht="33.75">
      <c r="A44" s="4" t="s">
        <v>78</v>
      </c>
      <c r="B44" s="5">
        <v>10</v>
      </c>
      <c r="C44" s="6" t="s">
        <v>79</v>
      </c>
      <c r="D44" s="7">
        <v>58000</v>
      </c>
      <c r="E44" s="7">
        <v>2491.65</v>
      </c>
      <c r="F44" s="26">
        <f t="shared" si="0"/>
        <v>4.2959482758620693</v>
      </c>
    </row>
    <row r="45" spans="1:6" ht="22.5">
      <c r="A45" s="4" t="s">
        <v>80</v>
      </c>
      <c r="B45" s="5">
        <v>10</v>
      </c>
      <c r="C45" s="6" t="s">
        <v>81</v>
      </c>
      <c r="D45" s="7">
        <v>30000</v>
      </c>
      <c r="E45" s="7">
        <v>12816.94</v>
      </c>
      <c r="F45" s="26">
        <f t="shared" si="0"/>
        <v>42.723133333333337</v>
      </c>
    </row>
    <row r="46" spans="1:6" ht="45">
      <c r="A46" s="4" t="s">
        <v>82</v>
      </c>
      <c r="B46" s="5">
        <v>10</v>
      </c>
      <c r="C46" s="6" t="s">
        <v>83</v>
      </c>
      <c r="D46" s="7">
        <v>30000</v>
      </c>
      <c r="E46" s="7">
        <v>12816.94</v>
      </c>
      <c r="F46" s="26">
        <f t="shared" si="0"/>
        <v>42.723133333333337</v>
      </c>
    </row>
    <row r="47" spans="1:6" ht="45">
      <c r="A47" s="4" t="s">
        <v>84</v>
      </c>
      <c r="B47" s="5">
        <v>10</v>
      </c>
      <c r="C47" s="6" t="s">
        <v>85</v>
      </c>
      <c r="D47" s="7">
        <v>30000</v>
      </c>
      <c r="E47" s="7">
        <v>12816.94</v>
      </c>
      <c r="F47" s="26">
        <f t="shared" si="0"/>
        <v>42.723133333333337</v>
      </c>
    </row>
    <row r="48" spans="1:6" ht="33.75">
      <c r="A48" s="4" t="s">
        <v>86</v>
      </c>
      <c r="B48" s="5">
        <v>10</v>
      </c>
      <c r="C48" s="6" t="s">
        <v>87</v>
      </c>
      <c r="D48" s="7">
        <v>30000</v>
      </c>
      <c r="E48" s="7">
        <v>12816.94</v>
      </c>
      <c r="F48" s="26">
        <f t="shared" si="0"/>
        <v>42.723133333333337</v>
      </c>
    </row>
    <row r="49" spans="1:6">
      <c r="A49" s="4" t="s">
        <v>88</v>
      </c>
      <c r="B49" s="5">
        <v>10</v>
      </c>
      <c r="C49" s="6" t="s">
        <v>89</v>
      </c>
      <c r="D49" s="7">
        <v>2958800</v>
      </c>
      <c r="E49" s="7">
        <v>680184.39</v>
      </c>
      <c r="F49" s="26">
        <f t="shared" si="0"/>
        <v>22.988522035960525</v>
      </c>
    </row>
    <row r="50" spans="1:6" ht="22.5">
      <c r="A50" s="4" t="s">
        <v>90</v>
      </c>
      <c r="B50" s="5">
        <v>10</v>
      </c>
      <c r="C50" s="6" t="s">
        <v>91</v>
      </c>
      <c r="D50" s="7">
        <v>2958800</v>
      </c>
      <c r="E50" s="7">
        <v>680224.97</v>
      </c>
      <c r="F50" s="26">
        <f t="shared" si="0"/>
        <v>22.989893537920778</v>
      </c>
    </row>
    <row r="51" spans="1:6">
      <c r="A51" s="4" t="s">
        <v>92</v>
      </c>
      <c r="B51" s="5">
        <v>10</v>
      </c>
      <c r="C51" s="6" t="s">
        <v>93</v>
      </c>
      <c r="D51" s="7">
        <v>2612000</v>
      </c>
      <c r="E51" s="7">
        <v>597500</v>
      </c>
      <c r="F51" s="26">
        <f t="shared" si="0"/>
        <v>22.875191424196018</v>
      </c>
    </row>
    <row r="52" spans="1:6">
      <c r="A52" s="4" t="s">
        <v>94</v>
      </c>
      <c r="B52" s="5">
        <v>10</v>
      </c>
      <c r="C52" s="6" t="s">
        <v>95</v>
      </c>
      <c r="D52" s="7">
        <v>2598000</v>
      </c>
      <c r="E52" s="7">
        <v>597500</v>
      </c>
      <c r="F52" s="26">
        <f t="shared" si="0"/>
        <v>22.998460354118553</v>
      </c>
    </row>
    <row r="53" spans="1:6" ht="22.5">
      <c r="A53" s="4" t="s">
        <v>96</v>
      </c>
      <c r="B53" s="5">
        <v>10</v>
      </c>
      <c r="C53" s="6" t="s">
        <v>97</v>
      </c>
      <c r="D53" s="7">
        <v>2598000</v>
      </c>
      <c r="E53" s="7">
        <v>597500</v>
      </c>
      <c r="F53" s="26">
        <f t="shared" si="0"/>
        <v>22.998460354118553</v>
      </c>
    </row>
    <row r="54" spans="1:6" ht="22.5">
      <c r="A54" s="4" t="s">
        <v>98</v>
      </c>
      <c r="B54" s="5">
        <v>10</v>
      </c>
      <c r="C54" s="6" t="s">
        <v>99</v>
      </c>
      <c r="D54" s="7">
        <v>14000</v>
      </c>
      <c r="E54" s="7">
        <v>0</v>
      </c>
      <c r="F54" s="26">
        <f t="shared" si="0"/>
        <v>0</v>
      </c>
    </row>
    <row r="55" spans="1:6" ht="22.5">
      <c r="A55" s="4" t="s">
        <v>100</v>
      </c>
      <c r="B55" s="5">
        <v>10</v>
      </c>
      <c r="C55" s="6" t="s">
        <v>101</v>
      </c>
      <c r="D55" s="7">
        <v>14000</v>
      </c>
      <c r="E55" s="7">
        <v>0</v>
      </c>
      <c r="F55" s="26">
        <f t="shared" si="0"/>
        <v>0</v>
      </c>
    </row>
    <row r="56" spans="1:6">
      <c r="A56" s="4" t="s">
        <v>102</v>
      </c>
      <c r="B56" s="5">
        <v>10</v>
      </c>
      <c r="C56" s="6" t="s">
        <v>103</v>
      </c>
      <c r="D56" s="7">
        <v>154200</v>
      </c>
      <c r="E56" s="7">
        <v>34574.97</v>
      </c>
      <c r="F56" s="26">
        <f t="shared" si="0"/>
        <v>22.422159533073931</v>
      </c>
    </row>
    <row r="57" spans="1:6" ht="22.5">
      <c r="A57" s="4" t="s">
        <v>104</v>
      </c>
      <c r="B57" s="5">
        <v>10</v>
      </c>
      <c r="C57" s="6" t="s">
        <v>105</v>
      </c>
      <c r="D57" s="7">
        <v>154200</v>
      </c>
      <c r="E57" s="7">
        <v>34574.97</v>
      </c>
      <c r="F57" s="26">
        <f t="shared" si="0"/>
        <v>22.422159533073931</v>
      </c>
    </row>
    <row r="58" spans="1:6" ht="22.5">
      <c r="A58" s="4" t="s">
        <v>106</v>
      </c>
      <c r="B58" s="5">
        <v>10</v>
      </c>
      <c r="C58" s="6" t="s">
        <v>107</v>
      </c>
      <c r="D58" s="7">
        <v>154200</v>
      </c>
      <c r="E58" s="7">
        <v>34574.97</v>
      </c>
      <c r="F58" s="26">
        <f t="shared" si="0"/>
        <v>22.422159533073931</v>
      </c>
    </row>
    <row r="59" spans="1:6">
      <c r="A59" s="4" t="s">
        <v>108</v>
      </c>
      <c r="B59" s="5">
        <v>10</v>
      </c>
      <c r="C59" s="6" t="s">
        <v>109</v>
      </c>
      <c r="D59" s="7">
        <v>192600</v>
      </c>
      <c r="E59" s="7">
        <v>48150</v>
      </c>
      <c r="F59" s="26">
        <f t="shared" si="0"/>
        <v>25</v>
      </c>
    </row>
    <row r="60" spans="1:6">
      <c r="A60" s="4" t="s">
        <v>110</v>
      </c>
      <c r="B60" s="5">
        <v>10</v>
      </c>
      <c r="C60" s="6" t="s">
        <v>111</v>
      </c>
      <c r="D60" s="7">
        <v>192600</v>
      </c>
      <c r="E60" s="7">
        <v>48150</v>
      </c>
      <c r="F60" s="26">
        <f t="shared" si="0"/>
        <v>25</v>
      </c>
    </row>
    <row r="61" spans="1:6">
      <c r="A61" s="4" t="s">
        <v>112</v>
      </c>
      <c r="B61" s="5">
        <v>10</v>
      </c>
      <c r="C61" s="6" t="s">
        <v>113</v>
      </c>
      <c r="D61" s="7">
        <v>192600</v>
      </c>
      <c r="E61" s="7">
        <v>48150</v>
      </c>
      <c r="F61" s="26">
        <f t="shared" si="0"/>
        <v>25</v>
      </c>
    </row>
    <row r="62" spans="1:6" ht="45">
      <c r="A62" s="4" t="s">
        <v>114</v>
      </c>
      <c r="B62" s="5">
        <v>10</v>
      </c>
      <c r="C62" s="6" t="s">
        <v>115</v>
      </c>
      <c r="D62" s="7">
        <v>0</v>
      </c>
      <c r="E62" s="7">
        <v>-40.58</v>
      </c>
      <c r="F62" s="26">
        <v>0</v>
      </c>
    </row>
    <row r="63" spans="1:6" ht="45">
      <c r="A63" s="4" t="s">
        <v>116</v>
      </c>
      <c r="B63" s="5">
        <v>10</v>
      </c>
      <c r="C63" s="6" t="s">
        <v>117</v>
      </c>
      <c r="D63" s="7">
        <v>0</v>
      </c>
      <c r="E63" s="7">
        <v>-40.58</v>
      </c>
      <c r="F63" s="26">
        <v>0</v>
      </c>
    </row>
    <row r="64" spans="1:6">
      <c r="A64" s="12"/>
      <c r="B64" s="13"/>
      <c r="C64" s="13"/>
      <c r="D64" s="14"/>
      <c r="E64" s="14"/>
      <c r="F64" s="14"/>
    </row>
  </sheetData>
  <mergeCells count="2">
    <mergeCell ref="A7:F7"/>
    <mergeCell ref="C3:E3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4"/>
  <sheetViews>
    <sheetView workbookViewId="0">
      <selection activeCell="C2" sqref="C2"/>
    </sheetView>
  </sheetViews>
  <sheetFormatPr defaultRowHeight="12.75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1" spans="1:6" ht="16.5">
      <c r="C1" s="28" t="s">
        <v>336</v>
      </c>
      <c r="D1" s="27"/>
      <c r="E1" s="27"/>
    </row>
    <row r="2" spans="1:6" ht="16.5">
      <c r="C2" s="28" t="s">
        <v>328</v>
      </c>
      <c r="D2" s="27"/>
      <c r="E2" s="27"/>
    </row>
    <row r="3" spans="1:6" ht="16.5">
      <c r="C3" s="38" t="s">
        <v>332</v>
      </c>
      <c r="D3" s="38"/>
      <c r="E3" s="38"/>
    </row>
    <row r="4" spans="1:6" ht="18.75" customHeight="1">
      <c r="A4" s="39"/>
      <c r="B4" s="39"/>
      <c r="C4" s="39"/>
      <c r="D4" s="39"/>
      <c r="E4" s="39"/>
      <c r="F4" s="39"/>
    </row>
    <row r="5" spans="1:6" ht="15.4" customHeight="1">
      <c r="A5" s="36" t="s">
        <v>334</v>
      </c>
      <c r="B5" s="36"/>
      <c r="C5" s="36"/>
      <c r="D5" s="36"/>
      <c r="E5" s="36"/>
      <c r="F5" s="36"/>
    </row>
    <row r="6" spans="1:6" ht="20.25" customHeight="1">
      <c r="A6" s="36" t="s">
        <v>333</v>
      </c>
      <c r="B6" s="37"/>
      <c r="C6" s="37"/>
      <c r="D6" s="37"/>
      <c r="E6" s="37"/>
      <c r="F6" s="37"/>
    </row>
    <row r="7" spans="1:6" ht="39.6" customHeight="1">
      <c r="A7" s="2" t="s">
        <v>0</v>
      </c>
      <c r="B7" s="2" t="s">
        <v>1</v>
      </c>
      <c r="C7" s="2" t="s">
        <v>118</v>
      </c>
      <c r="D7" s="2" t="s">
        <v>3</v>
      </c>
      <c r="E7" s="2" t="s">
        <v>4</v>
      </c>
      <c r="F7" s="30" t="s">
        <v>331</v>
      </c>
    </row>
    <row r="8" spans="1:6" ht="13.5" thickBot="1">
      <c r="A8" s="2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29" t="s">
        <v>10</v>
      </c>
    </row>
    <row r="9" spans="1:6">
      <c r="A9" s="4" t="s">
        <v>119</v>
      </c>
      <c r="B9" s="5">
        <v>200</v>
      </c>
      <c r="C9" s="6" t="s">
        <v>12</v>
      </c>
      <c r="D9" s="7">
        <v>3500800</v>
      </c>
      <c r="E9" s="7">
        <v>842972.5</v>
      </c>
      <c r="F9" s="31">
        <f>E9/D9*100</f>
        <v>24.079424702925046</v>
      </c>
    </row>
    <row r="10" spans="1:6">
      <c r="A10" s="4" t="s">
        <v>120</v>
      </c>
      <c r="B10" s="5">
        <v>200</v>
      </c>
      <c r="C10" s="6" t="s">
        <v>121</v>
      </c>
      <c r="D10" s="7">
        <v>1438280</v>
      </c>
      <c r="E10" s="7">
        <v>408290.81</v>
      </c>
      <c r="F10" s="31">
        <f t="shared" ref="F10:F73" si="0">E10/D10*100</f>
        <v>28.387435687070667</v>
      </c>
    </row>
    <row r="11" spans="1:6" ht="22.5">
      <c r="A11" s="4" t="s">
        <v>122</v>
      </c>
      <c r="B11" s="5">
        <v>200</v>
      </c>
      <c r="C11" s="6" t="s">
        <v>123</v>
      </c>
      <c r="D11" s="7">
        <v>416640</v>
      </c>
      <c r="E11" s="7">
        <v>150281.35</v>
      </c>
      <c r="F11" s="31">
        <f t="shared" si="0"/>
        <v>36.069832469278033</v>
      </c>
    </row>
    <row r="12" spans="1:6" ht="33.75">
      <c r="A12" s="4" t="s">
        <v>124</v>
      </c>
      <c r="B12" s="5">
        <v>200</v>
      </c>
      <c r="C12" s="6" t="s">
        <v>125</v>
      </c>
      <c r="D12" s="7">
        <v>416640</v>
      </c>
      <c r="E12" s="7">
        <v>150281.35</v>
      </c>
      <c r="F12" s="31">
        <f t="shared" si="0"/>
        <v>36.069832469278033</v>
      </c>
    </row>
    <row r="13" spans="1:6">
      <c r="A13" s="4" t="s">
        <v>126</v>
      </c>
      <c r="B13" s="5">
        <v>200</v>
      </c>
      <c r="C13" s="6" t="s">
        <v>127</v>
      </c>
      <c r="D13" s="7">
        <v>416640</v>
      </c>
      <c r="E13" s="7">
        <v>150281.35</v>
      </c>
      <c r="F13" s="31">
        <f t="shared" si="0"/>
        <v>36.069832469278033</v>
      </c>
    </row>
    <row r="14" spans="1:6">
      <c r="A14" s="4" t="s">
        <v>128</v>
      </c>
      <c r="B14" s="5">
        <v>200</v>
      </c>
      <c r="C14" s="6" t="s">
        <v>129</v>
      </c>
      <c r="D14" s="7">
        <v>416640</v>
      </c>
      <c r="E14" s="7">
        <v>150281.35</v>
      </c>
      <c r="F14" s="31">
        <f t="shared" si="0"/>
        <v>36.069832469278033</v>
      </c>
    </row>
    <row r="15" spans="1:6">
      <c r="A15" s="4" t="s">
        <v>130</v>
      </c>
      <c r="B15" s="5">
        <v>200</v>
      </c>
      <c r="C15" s="6" t="s">
        <v>131</v>
      </c>
      <c r="D15" s="7">
        <v>416640</v>
      </c>
      <c r="E15" s="7">
        <v>150281.35</v>
      </c>
      <c r="F15" s="31">
        <f t="shared" si="0"/>
        <v>36.069832469278033</v>
      </c>
    </row>
    <row r="16" spans="1:6" ht="33.75">
      <c r="A16" s="4" t="s">
        <v>132</v>
      </c>
      <c r="B16" s="5">
        <v>200</v>
      </c>
      <c r="C16" s="6" t="s">
        <v>133</v>
      </c>
      <c r="D16" s="7">
        <v>416640</v>
      </c>
      <c r="E16" s="7">
        <v>150281.35</v>
      </c>
      <c r="F16" s="31">
        <f t="shared" si="0"/>
        <v>36.069832469278033</v>
      </c>
    </row>
    <row r="17" spans="1:6">
      <c r="A17" s="4" t="s">
        <v>134</v>
      </c>
      <c r="B17" s="5">
        <v>200</v>
      </c>
      <c r="C17" s="6" t="s">
        <v>135</v>
      </c>
      <c r="D17" s="7">
        <v>416640</v>
      </c>
      <c r="E17" s="7">
        <v>150281.35</v>
      </c>
      <c r="F17" s="31">
        <f t="shared" si="0"/>
        <v>36.069832469278033</v>
      </c>
    </row>
    <row r="18" spans="1:6">
      <c r="A18" s="4" t="s">
        <v>136</v>
      </c>
      <c r="B18" s="5">
        <v>200</v>
      </c>
      <c r="C18" s="6" t="s">
        <v>137</v>
      </c>
      <c r="D18" s="7">
        <v>320000</v>
      </c>
      <c r="E18" s="7">
        <v>115423.46</v>
      </c>
      <c r="F18" s="31">
        <f t="shared" si="0"/>
        <v>36.06983125</v>
      </c>
    </row>
    <row r="19" spans="1:6" ht="22.5">
      <c r="A19" s="4" t="s">
        <v>138</v>
      </c>
      <c r="B19" s="5">
        <v>200</v>
      </c>
      <c r="C19" s="6" t="s">
        <v>139</v>
      </c>
      <c r="D19" s="7">
        <v>96640</v>
      </c>
      <c r="E19" s="7">
        <v>34857.89</v>
      </c>
      <c r="F19" s="31">
        <f t="shared" si="0"/>
        <v>36.069836506622515</v>
      </c>
    </row>
    <row r="20" spans="1:6" ht="22.5">
      <c r="A20" s="4" t="s">
        <v>140</v>
      </c>
      <c r="B20" s="5">
        <v>200</v>
      </c>
      <c r="C20" s="6" t="s">
        <v>141</v>
      </c>
      <c r="D20" s="7">
        <v>1011057</v>
      </c>
      <c r="E20" s="7">
        <v>247426.46</v>
      </c>
      <c r="F20" s="31">
        <f t="shared" si="0"/>
        <v>24.47205844972143</v>
      </c>
    </row>
    <row r="21" spans="1:6" ht="33.75">
      <c r="A21" s="4" t="s">
        <v>124</v>
      </c>
      <c r="B21" s="5">
        <v>200</v>
      </c>
      <c r="C21" s="6" t="s">
        <v>142</v>
      </c>
      <c r="D21" s="7">
        <v>1011057</v>
      </c>
      <c r="E21" s="7">
        <v>247426.46</v>
      </c>
      <c r="F21" s="31">
        <f t="shared" si="0"/>
        <v>24.47205844972143</v>
      </c>
    </row>
    <row r="22" spans="1:6">
      <c r="A22" s="4" t="s">
        <v>126</v>
      </c>
      <c r="B22" s="5">
        <v>200</v>
      </c>
      <c r="C22" s="6" t="s">
        <v>143</v>
      </c>
      <c r="D22" s="7">
        <v>1011057</v>
      </c>
      <c r="E22" s="7">
        <v>247426.46</v>
      </c>
      <c r="F22" s="31">
        <f t="shared" si="0"/>
        <v>24.47205844972143</v>
      </c>
    </row>
    <row r="23" spans="1:6">
      <c r="A23" s="4" t="s">
        <v>128</v>
      </c>
      <c r="B23" s="5">
        <v>200</v>
      </c>
      <c r="C23" s="6" t="s">
        <v>144</v>
      </c>
      <c r="D23" s="7">
        <v>1011057</v>
      </c>
      <c r="E23" s="7">
        <v>247426.46</v>
      </c>
      <c r="F23" s="31">
        <f t="shared" si="0"/>
        <v>24.47205844972143</v>
      </c>
    </row>
    <row r="24" spans="1:6">
      <c r="A24" s="4" t="s">
        <v>145</v>
      </c>
      <c r="B24" s="5">
        <v>200</v>
      </c>
      <c r="C24" s="6" t="s">
        <v>146</v>
      </c>
      <c r="D24" s="7">
        <v>711954</v>
      </c>
      <c r="E24" s="7">
        <v>190859.46</v>
      </c>
      <c r="F24" s="31">
        <f t="shared" si="0"/>
        <v>26.807835899510362</v>
      </c>
    </row>
    <row r="25" spans="1:6" ht="33.75">
      <c r="A25" s="4" t="s">
        <v>132</v>
      </c>
      <c r="B25" s="5">
        <v>200</v>
      </c>
      <c r="C25" s="6" t="s">
        <v>147</v>
      </c>
      <c r="D25" s="7">
        <v>494760</v>
      </c>
      <c r="E25" s="7">
        <v>145673.65</v>
      </c>
      <c r="F25" s="31">
        <f t="shared" si="0"/>
        <v>29.443295739348368</v>
      </c>
    </row>
    <row r="26" spans="1:6">
      <c r="A26" s="4" t="s">
        <v>134</v>
      </c>
      <c r="B26" s="5">
        <v>200</v>
      </c>
      <c r="C26" s="6" t="s">
        <v>148</v>
      </c>
      <c r="D26" s="7">
        <v>494760</v>
      </c>
      <c r="E26" s="7">
        <v>145673.65</v>
      </c>
      <c r="F26" s="31">
        <f t="shared" si="0"/>
        <v>29.443295739348368</v>
      </c>
    </row>
    <row r="27" spans="1:6">
      <c r="A27" s="4" t="s">
        <v>136</v>
      </c>
      <c r="B27" s="5">
        <v>200</v>
      </c>
      <c r="C27" s="6" t="s">
        <v>149</v>
      </c>
      <c r="D27" s="7">
        <v>380000</v>
      </c>
      <c r="E27" s="7">
        <v>111884.53</v>
      </c>
      <c r="F27" s="31">
        <f t="shared" si="0"/>
        <v>29.443297368421049</v>
      </c>
    </row>
    <row r="28" spans="1:6" ht="22.5">
      <c r="A28" s="4" t="s">
        <v>138</v>
      </c>
      <c r="B28" s="5">
        <v>200</v>
      </c>
      <c r="C28" s="6" t="s">
        <v>150</v>
      </c>
      <c r="D28" s="7">
        <v>114760</v>
      </c>
      <c r="E28" s="7">
        <v>33789.120000000003</v>
      </c>
      <c r="F28" s="31">
        <f t="shared" si="0"/>
        <v>29.443290345067968</v>
      </c>
    </row>
    <row r="29" spans="1:6">
      <c r="A29" s="4" t="s">
        <v>151</v>
      </c>
      <c r="B29" s="5">
        <v>200</v>
      </c>
      <c r="C29" s="6" t="s">
        <v>152</v>
      </c>
      <c r="D29" s="7">
        <v>215194</v>
      </c>
      <c r="E29" s="7">
        <v>45185.81</v>
      </c>
      <c r="F29" s="31">
        <f t="shared" si="0"/>
        <v>20.997709043932449</v>
      </c>
    </row>
    <row r="30" spans="1:6" ht="22.5">
      <c r="A30" s="4" t="s">
        <v>153</v>
      </c>
      <c r="B30" s="5">
        <v>200</v>
      </c>
      <c r="C30" s="6" t="s">
        <v>154</v>
      </c>
      <c r="D30" s="7">
        <v>215194</v>
      </c>
      <c r="E30" s="7">
        <v>45185.81</v>
      </c>
      <c r="F30" s="31">
        <f t="shared" si="0"/>
        <v>20.997709043932449</v>
      </c>
    </row>
    <row r="31" spans="1:6">
      <c r="A31" s="4" t="s">
        <v>155</v>
      </c>
      <c r="B31" s="5">
        <v>200</v>
      </c>
      <c r="C31" s="6" t="s">
        <v>156</v>
      </c>
      <c r="D31" s="7">
        <v>185194</v>
      </c>
      <c r="E31" s="7">
        <v>38980.43</v>
      </c>
      <c r="F31" s="31">
        <f t="shared" si="0"/>
        <v>21.048430294717971</v>
      </c>
    </row>
    <row r="32" spans="1:6">
      <c r="A32" s="4" t="s">
        <v>157</v>
      </c>
      <c r="B32" s="5">
        <v>200</v>
      </c>
      <c r="C32" s="6" t="s">
        <v>158</v>
      </c>
      <c r="D32" s="7">
        <v>30000</v>
      </c>
      <c r="E32" s="7">
        <v>6205.38</v>
      </c>
      <c r="F32" s="31">
        <f t="shared" si="0"/>
        <v>20.6846</v>
      </c>
    </row>
    <row r="33" spans="1:6">
      <c r="A33" s="4" t="s">
        <v>159</v>
      </c>
      <c r="B33" s="5">
        <v>200</v>
      </c>
      <c r="C33" s="6" t="s">
        <v>160</v>
      </c>
      <c r="D33" s="7">
        <v>2000</v>
      </c>
      <c r="E33" s="7">
        <v>0</v>
      </c>
      <c r="F33" s="31">
        <f t="shared" si="0"/>
        <v>0</v>
      </c>
    </row>
    <row r="34" spans="1:6">
      <c r="A34" s="4" t="s">
        <v>161</v>
      </c>
      <c r="B34" s="5">
        <v>200</v>
      </c>
      <c r="C34" s="6" t="s">
        <v>162</v>
      </c>
      <c r="D34" s="7">
        <v>2000</v>
      </c>
      <c r="E34" s="7">
        <v>0</v>
      </c>
      <c r="F34" s="31">
        <f t="shared" si="0"/>
        <v>0</v>
      </c>
    </row>
    <row r="35" spans="1:6">
      <c r="A35" s="4" t="s">
        <v>163</v>
      </c>
      <c r="B35" s="5">
        <v>200</v>
      </c>
      <c r="C35" s="6" t="s">
        <v>164</v>
      </c>
      <c r="D35" s="7">
        <v>2000</v>
      </c>
      <c r="E35" s="7">
        <v>0</v>
      </c>
      <c r="F35" s="31">
        <f t="shared" si="0"/>
        <v>0</v>
      </c>
    </row>
    <row r="36" spans="1:6" ht="45">
      <c r="A36" s="4" t="s">
        <v>165</v>
      </c>
      <c r="B36" s="5">
        <v>200</v>
      </c>
      <c r="C36" s="6" t="s">
        <v>166</v>
      </c>
      <c r="D36" s="7">
        <v>12500</v>
      </c>
      <c r="E36" s="7">
        <v>12500</v>
      </c>
      <c r="F36" s="31">
        <f t="shared" si="0"/>
        <v>100</v>
      </c>
    </row>
    <row r="37" spans="1:6">
      <c r="A37" s="4" t="s">
        <v>167</v>
      </c>
      <c r="B37" s="5">
        <v>200</v>
      </c>
      <c r="C37" s="6" t="s">
        <v>168</v>
      </c>
      <c r="D37" s="7">
        <v>12500</v>
      </c>
      <c r="E37" s="7">
        <v>12500</v>
      </c>
      <c r="F37" s="31">
        <f t="shared" si="0"/>
        <v>100</v>
      </c>
    </row>
    <row r="38" spans="1:6">
      <c r="A38" s="4" t="s">
        <v>108</v>
      </c>
      <c r="B38" s="5">
        <v>200</v>
      </c>
      <c r="C38" s="6" t="s">
        <v>169</v>
      </c>
      <c r="D38" s="7">
        <v>12500</v>
      </c>
      <c r="E38" s="7">
        <v>12500</v>
      </c>
      <c r="F38" s="31">
        <f t="shared" si="0"/>
        <v>100</v>
      </c>
    </row>
    <row r="39" spans="1:6" ht="56.25">
      <c r="A39" s="4" t="s">
        <v>170</v>
      </c>
      <c r="B39" s="5">
        <v>200</v>
      </c>
      <c r="C39" s="6" t="s">
        <v>171</v>
      </c>
      <c r="D39" s="7">
        <v>22200</v>
      </c>
      <c r="E39" s="7">
        <v>0</v>
      </c>
      <c r="F39" s="31">
        <f t="shared" si="0"/>
        <v>0</v>
      </c>
    </row>
    <row r="40" spans="1:6">
      <c r="A40" s="4" t="s">
        <v>167</v>
      </c>
      <c r="B40" s="5">
        <v>200</v>
      </c>
      <c r="C40" s="6" t="s">
        <v>172</v>
      </c>
      <c r="D40" s="7">
        <v>22200</v>
      </c>
      <c r="E40" s="7">
        <v>0</v>
      </c>
      <c r="F40" s="31">
        <f t="shared" si="0"/>
        <v>0</v>
      </c>
    </row>
    <row r="41" spans="1:6">
      <c r="A41" s="4" t="s">
        <v>108</v>
      </c>
      <c r="B41" s="5">
        <v>200</v>
      </c>
      <c r="C41" s="6" t="s">
        <v>173</v>
      </c>
      <c r="D41" s="7">
        <v>22200</v>
      </c>
      <c r="E41" s="7">
        <v>0</v>
      </c>
      <c r="F41" s="31">
        <f t="shared" si="0"/>
        <v>0</v>
      </c>
    </row>
    <row r="42" spans="1:6" ht="56.25">
      <c r="A42" s="4" t="s">
        <v>174</v>
      </c>
      <c r="B42" s="5">
        <v>200</v>
      </c>
      <c r="C42" s="6" t="s">
        <v>175</v>
      </c>
      <c r="D42" s="7">
        <v>264403</v>
      </c>
      <c r="E42" s="7">
        <v>44067</v>
      </c>
      <c r="F42" s="31">
        <f t="shared" si="0"/>
        <v>16.666603631577555</v>
      </c>
    </row>
    <row r="43" spans="1:6">
      <c r="A43" s="4" t="s">
        <v>167</v>
      </c>
      <c r="B43" s="5">
        <v>200</v>
      </c>
      <c r="C43" s="6" t="s">
        <v>176</v>
      </c>
      <c r="D43" s="7">
        <v>264403</v>
      </c>
      <c r="E43" s="7">
        <v>44067</v>
      </c>
      <c r="F43" s="31">
        <f t="shared" si="0"/>
        <v>16.666603631577555</v>
      </c>
    </row>
    <row r="44" spans="1:6">
      <c r="A44" s="4" t="s">
        <v>108</v>
      </c>
      <c r="B44" s="5">
        <v>200</v>
      </c>
      <c r="C44" s="6" t="s">
        <v>177</v>
      </c>
      <c r="D44" s="7">
        <v>264403</v>
      </c>
      <c r="E44" s="7">
        <v>44067</v>
      </c>
      <c r="F44" s="31">
        <f t="shared" si="0"/>
        <v>16.666603631577555</v>
      </c>
    </row>
    <row r="45" spans="1:6" ht="22.5">
      <c r="A45" s="4" t="s">
        <v>178</v>
      </c>
      <c r="B45" s="5">
        <v>200</v>
      </c>
      <c r="C45" s="6" t="s">
        <v>179</v>
      </c>
      <c r="D45" s="7">
        <v>9635</v>
      </c>
      <c r="E45" s="7">
        <v>9635</v>
      </c>
      <c r="F45" s="31">
        <f t="shared" si="0"/>
        <v>100</v>
      </c>
    </row>
    <row r="46" spans="1:6" ht="33.75">
      <c r="A46" s="4" t="s">
        <v>124</v>
      </c>
      <c r="B46" s="5">
        <v>200</v>
      </c>
      <c r="C46" s="6" t="s">
        <v>180</v>
      </c>
      <c r="D46" s="7">
        <v>9635</v>
      </c>
      <c r="E46" s="7">
        <v>9635</v>
      </c>
      <c r="F46" s="31">
        <f t="shared" si="0"/>
        <v>100</v>
      </c>
    </row>
    <row r="47" spans="1:6">
      <c r="A47" s="4" t="s">
        <v>126</v>
      </c>
      <c r="B47" s="5">
        <v>200</v>
      </c>
      <c r="C47" s="6" t="s">
        <v>181</v>
      </c>
      <c r="D47" s="7">
        <v>9635</v>
      </c>
      <c r="E47" s="7">
        <v>9635</v>
      </c>
      <c r="F47" s="31">
        <f t="shared" si="0"/>
        <v>100</v>
      </c>
    </row>
    <row r="48" spans="1:6">
      <c r="A48" s="4" t="s">
        <v>128</v>
      </c>
      <c r="B48" s="5">
        <v>200</v>
      </c>
      <c r="C48" s="6" t="s">
        <v>182</v>
      </c>
      <c r="D48" s="7">
        <v>9635</v>
      </c>
      <c r="E48" s="7">
        <v>9635</v>
      </c>
      <c r="F48" s="31">
        <f t="shared" si="0"/>
        <v>100</v>
      </c>
    </row>
    <row r="49" spans="1:6" ht="45">
      <c r="A49" s="4" t="s">
        <v>183</v>
      </c>
      <c r="B49" s="5">
        <v>200</v>
      </c>
      <c r="C49" s="6" t="s">
        <v>184</v>
      </c>
      <c r="D49" s="7">
        <v>9635</v>
      </c>
      <c r="E49" s="7">
        <v>9635</v>
      </c>
      <c r="F49" s="31">
        <f t="shared" si="0"/>
        <v>100</v>
      </c>
    </row>
    <row r="50" spans="1:6">
      <c r="A50" s="4" t="s">
        <v>167</v>
      </c>
      <c r="B50" s="5">
        <v>200</v>
      </c>
      <c r="C50" s="6" t="s">
        <v>185</v>
      </c>
      <c r="D50" s="7">
        <v>9635</v>
      </c>
      <c r="E50" s="7">
        <v>9635</v>
      </c>
      <c r="F50" s="31">
        <f t="shared" si="0"/>
        <v>100</v>
      </c>
    </row>
    <row r="51" spans="1:6">
      <c r="A51" s="4" t="s">
        <v>108</v>
      </c>
      <c r="B51" s="5">
        <v>200</v>
      </c>
      <c r="C51" s="6" t="s">
        <v>186</v>
      </c>
      <c r="D51" s="7">
        <v>9635</v>
      </c>
      <c r="E51" s="7">
        <v>9635</v>
      </c>
      <c r="F51" s="31">
        <f t="shared" si="0"/>
        <v>100</v>
      </c>
    </row>
    <row r="52" spans="1:6">
      <c r="A52" s="4" t="s">
        <v>187</v>
      </c>
      <c r="B52" s="5">
        <v>200</v>
      </c>
      <c r="C52" s="6" t="s">
        <v>188</v>
      </c>
      <c r="D52" s="7">
        <v>948</v>
      </c>
      <c r="E52" s="7">
        <v>948</v>
      </c>
      <c r="F52" s="31">
        <f t="shared" si="0"/>
        <v>100</v>
      </c>
    </row>
    <row r="53" spans="1:6" ht="33.75">
      <c r="A53" s="4" t="s">
        <v>124</v>
      </c>
      <c r="B53" s="5">
        <v>200</v>
      </c>
      <c r="C53" s="6" t="s">
        <v>189</v>
      </c>
      <c r="D53" s="7">
        <v>948</v>
      </c>
      <c r="E53" s="7">
        <v>948</v>
      </c>
      <c r="F53" s="31">
        <f t="shared" si="0"/>
        <v>100</v>
      </c>
    </row>
    <row r="54" spans="1:6">
      <c r="A54" s="4" t="s">
        <v>126</v>
      </c>
      <c r="B54" s="5">
        <v>200</v>
      </c>
      <c r="C54" s="6" t="s">
        <v>190</v>
      </c>
      <c r="D54" s="7">
        <v>948</v>
      </c>
      <c r="E54" s="7">
        <v>948</v>
      </c>
      <c r="F54" s="31">
        <f t="shared" si="0"/>
        <v>100</v>
      </c>
    </row>
    <row r="55" spans="1:6">
      <c r="A55" s="4" t="s">
        <v>128</v>
      </c>
      <c r="B55" s="5">
        <v>200</v>
      </c>
      <c r="C55" s="6" t="s">
        <v>191</v>
      </c>
      <c r="D55" s="7">
        <v>948</v>
      </c>
      <c r="E55" s="7">
        <v>948</v>
      </c>
      <c r="F55" s="31">
        <f t="shared" si="0"/>
        <v>100</v>
      </c>
    </row>
    <row r="56" spans="1:6">
      <c r="A56" s="4" t="s">
        <v>192</v>
      </c>
      <c r="B56" s="5">
        <v>200</v>
      </c>
      <c r="C56" s="6" t="s">
        <v>193</v>
      </c>
      <c r="D56" s="7">
        <v>948</v>
      </c>
      <c r="E56" s="7">
        <v>948</v>
      </c>
      <c r="F56" s="31">
        <f t="shared" si="0"/>
        <v>100</v>
      </c>
    </row>
    <row r="57" spans="1:6">
      <c r="A57" s="4" t="s">
        <v>159</v>
      </c>
      <c r="B57" s="5">
        <v>200</v>
      </c>
      <c r="C57" s="6" t="s">
        <v>194</v>
      </c>
      <c r="D57" s="7">
        <v>948</v>
      </c>
      <c r="E57" s="7">
        <v>948</v>
      </c>
      <c r="F57" s="31">
        <f t="shared" si="0"/>
        <v>100</v>
      </c>
    </row>
    <row r="58" spans="1:6">
      <c r="A58" s="4" t="s">
        <v>161</v>
      </c>
      <c r="B58" s="5">
        <v>200</v>
      </c>
      <c r="C58" s="6" t="s">
        <v>195</v>
      </c>
      <c r="D58" s="7">
        <v>948</v>
      </c>
      <c r="E58" s="7">
        <v>948</v>
      </c>
      <c r="F58" s="31">
        <f t="shared" si="0"/>
        <v>100</v>
      </c>
    </row>
    <row r="59" spans="1:6">
      <c r="A59" s="4" t="s">
        <v>163</v>
      </c>
      <c r="B59" s="5">
        <v>200</v>
      </c>
      <c r="C59" s="6" t="s">
        <v>196</v>
      </c>
      <c r="D59" s="7">
        <v>948</v>
      </c>
      <c r="E59" s="7">
        <v>948</v>
      </c>
      <c r="F59" s="31">
        <f t="shared" si="0"/>
        <v>100</v>
      </c>
    </row>
    <row r="60" spans="1:6">
      <c r="A60" s="4" t="s">
        <v>197</v>
      </c>
      <c r="B60" s="5">
        <v>200</v>
      </c>
      <c r="C60" s="6" t="s">
        <v>198</v>
      </c>
      <c r="D60" s="7">
        <v>154200</v>
      </c>
      <c r="E60" s="7">
        <v>34574.97</v>
      </c>
      <c r="F60" s="31">
        <f t="shared" si="0"/>
        <v>22.422159533073931</v>
      </c>
    </row>
    <row r="61" spans="1:6">
      <c r="A61" s="4" t="s">
        <v>199</v>
      </c>
      <c r="B61" s="5">
        <v>200</v>
      </c>
      <c r="C61" s="6" t="s">
        <v>200</v>
      </c>
      <c r="D61" s="7">
        <v>154200</v>
      </c>
      <c r="E61" s="7">
        <v>34574.97</v>
      </c>
      <c r="F61" s="31">
        <f t="shared" si="0"/>
        <v>22.422159533073931</v>
      </c>
    </row>
    <row r="62" spans="1:6" ht="33.75">
      <c r="A62" s="4" t="s">
        <v>124</v>
      </c>
      <c r="B62" s="5">
        <v>200</v>
      </c>
      <c r="C62" s="6" t="s">
        <v>201</v>
      </c>
      <c r="D62" s="7">
        <v>154200</v>
      </c>
      <c r="E62" s="7">
        <v>34574.97</v>
      </c>
      <c r="F62" s="31">
        <f t="shared" si="0"/>
        <v>22.422159533073931</v>
      </c>
    </row>
    <row r="63" spans="1:6">
      <c r="A63" s="4" t="s">
        <v>126</v>
      </c>
      <c r="B63" s="5">
        <v>200</v>
      </c>
      <c r="C63" s="6" t="s">
        <v>202</v>
      </c>
      <c r="D63" s="7">
        <v>154200</v>
      </c>
      <c r="E63" s="7">
        <v>34574.97</v>
      </c>
      <c r="F63" s="31">
        <f t="shared" si="0"/>
        <v>22.422159533073931</v>
      </c>
    </row>
    <row r="64" spans="1:6">
      <c r="A64" s="4" t="s">
        <v>128</v>
      </c>
      <c r="B64" s="5">
        <v>200</v>
      </c>
      <c r="C64" s="6" t="s">
        <v>203</v>
      </c>
      <c r="D64" s="7">
        <v>154200</v>
      </c>
      <c r="E64" s="7">
        <v>34574.97</v>
      </c>
      <c r="F64" s="31">
        <f t="shared" si="0"/>
        <v>22.422159533073931</v>
      </c>
    </row>
    <row r="65" spans="1:6" ht="22.5">
      <c r="A65" s="4" t="s">
        <v>204</v>
      </c>
      <c r="B65" s="5">
        <v>200</v>
      </c>
      <c r="C65" s="6" t="s">
        <v>205</v>
      </c>
      <c r="D65" s="7">
        <v>154200</v>
      </c>
      <c r="E65" s="7">
        <v>34574.97</v>
      </c>
      <c r="F65" s="31">
        <f t="shared" si="0"/>
        <v>22.422159533073931</v>
      </c>
    </row>
    <row r="66" spans="1:6" ht="33.75">
      <c r="A66" s="4" t="s">
        <v>132</v>
      </c>
      <c r="B66" s="5">
        <v>200</v>
      </c>
      <c r="C66" s="6" t="s">
        <v>206</v>
      </c>
      <c r="D66" s="7">
        <v>152500</v>
      </c>
      <c r="E66" s="7">
        <v>34574.97</v>
      </c>
      <c r="F66" s="31">
        <f t="shared" si="0"/>
        <v>22.672111475409835</v>
      </c>
    </row>
    <row r="67" spans="1:6">
      <c r="A67" s="4" t="s">
        <v>134</v>
      </c>
      <c r="B67" s="5">
        <v>200</v>
      </c>
      <c r="C67" s="6" t="s">
        <v>207</v>
      </c>
      <c r="D67" s="7">
        <v>152500</v>
      </c>
      <c r="E67" s="7">
        <v>34574.97</v>
      </c>
      <c r="F67" s="31">
        <f t="shared" si="0"/>
        <v>22.672111475409835</v>
      </c>
    </row>
    <row r="68" spans="1:6">
      <c r="A68" s="4" t="s">
        <v>136</v>
      </c>
      <c r="B68" s="5">
        <v>200</v>
      </c>
      <c r="C68" s="6" t="s">
        <v>208</v>
      </c>
      <c r="D68" s="7">
        <v>117127.5</v>
      </c>
      <c r="E68" s="7">
        <v>26555.279999999999</v>
      </c>
      <c r="F68" s="31">
        <f t="shared" si="0"/>
        <v>22.672113722225777</v>
      </c>
    </row>
    <row r="69" spans="1:6" ht="22.5">
      <c r="A69" s="4" t="s">
        <v>138</v>
      </c>
      <c r="B69" s="5">
        <v>200</v>
      </c>
      <c r="C69" s="6" t="s">
        <v>209</v>
      </c>
      <c r="D69" s="7">
        <v>35372.5</v>
      </c>
      <c r="E69" s="7">
        <v>8019.69</v>
      </c>
      <c r="F69" s="31">
        <f t="shared" si="0"/>
        <v>22.67210403562089</v>
      </c>
    </row>
    <row r="70" spans="1:6">
      <c r="A70" s="4" t="s">
        <v>151</v>
      </c>
      <c r="B70" s="5">
        <v>200</v>
      </c>
      <c r="C70" s="6" t="s">
        <v>210</v>
      </c>
      <c r="D70" s="7">
        <v>1700</v>
      </c>
      <c r="E70" s="7">
        <v>0</v>
      </c>
      <c r="F70" s="31">
        <f t="shared" si="0"/>
        <v>0</v>
      </c>
    </row>
    <row r="71" spans="1:6" ht="22.5">
      <c r="A71" s="4" t="s">
        <v>153</v>
      </c>
      <c r="B71" s="5">
        <v>200</v>
      </c>
      <c r="C71" s="6" t="s">
        <v>211</v>
      </c>
      <c r="D71" s="7">
        <v>1700</v>
      </c>
      <c r="E71" s="7">
        <v>0</v>
      </c>
      <c r="F71" s="31">
        <f t="shared" si="0"/>
        <v>0</v>
      </c>
    </row>
    <row r="72" spans="1:6">
      <c r="A72" s="4" t="s">
        <v>155</v>
      </c>
      <c r="B72" s="5">
        <v>200</v>
      </c>
      <c r="C72" s="6" t="s">
        <v>212</v>
      </c>
      <c r="D72" s="7">
        <v>1700</v>
      </c>
      <c r="E72" s="7">
        <v>0</v>
      </c>
      <c r="F72" s="31">
        <f t="shared" si="0"/>
        <v>0</v>
      </c>
    </row>
    <row r="73" spans="1:6">
      <c r="A73" s="4" t="s">
        <v>213</v>
      </c>
      <c r="B73" s="5">
        <v>200</v>
      </c>
      <c r="C73" s="6" t="s">
        <v>214</v>
      </c>
      <c r="D73" s="7">
        <v>10000</v>
      </c>
      <c r="E73" s="7">
        <v>0</v>
      </c>
      <c r="F73" s="31">
        <f t="shared" si="0"/>
        <v>0</v>
      </c>
    </row>
    <row r="74" spans="1:6" ht="22.5">
      <c r="A74" s="4" t="s">
        <v>215</v>
      </c>
      <c r="B74" s="5">
        <v>200</v>
      </c>
      <c r="C74" s="6" t="s">
        <v>216</v>
      </c>
      <c r="D74" s="7">
        <v>10000</v>
      </c>
      <c r="E74" s="7">
        <v>0</v>
      </c>
      <c r="F74" s="31">
        <f t="shared" ref="F74:F132" si="1">E74/D74*100</f>
        <v>0</v>
      </c>
    </row>
    <row r="75" spans="1:6" ht="33.75">
      <c r="A75" s="4" t="s">
        <v>124</v>
      </c>
      <c r="B75" s="5">
        <v>200</v>
      </c>
      <c r="C75" s="6" t="s">
        <v>217</v>
      </c>
      <c r="D75" s="7">
        <v>10000</v>
      </c>
      <c r="E75" s="7">
        <v>0</v>
      </c>
      <c r="F75" s="31">
        <f t="shared" si="1"/>
        <v>0</v>
      </c>
    </row>
    <row r="76" spans="1:6">
      <c r="A76" s="4" t="s">
        <v>126</v>
      </c>
      <c r="B76" s="5">
        <v>200</v>
      </c>
      <c r="C76" s="6" t="s">
        <v>218</v>
      </c>
      <c r="D76" s="7">
        <v>10000</v>
      </c>
      <c r="E76" s="7">
        <v>0</v>
      </c>
      <c r="F76" s="31">
        <f t="shared" si="1"/>
        <v>0</v>
      </c>
    </row>
    <row r="77" spans="1:6">
      <c r="A77" s="4" t="s">
        <v>219</v>
      </c>
      <c r="B77" s="5">
        <v>200</v>
      </c>
      <c r="C77" s="6" t="s">
        <v>220</v>
      </c>
      <c r="D77" s="7">
        <v>10000</v>
      </c>
      <c r="E77" s="7">
        <v>0</v>
      </c>
      <c r="F77" s="31">
        <f t="shared" si="1"/>
        <v>0</v>
      </c>
    </row>
    <row r="78" spans="1:6" ht="22.5">
      <c r="A78" s="4" t="s">
        <v>221</v>
      </c>
      <c r="B78" s="5">
        <v>200</v>
      </c>
      <c r="C78" s="6" t="s">
        <v>222</v>
      </c>
      <c r="D78" s="7">
        <v>10000</v>
      </c>
      <c r="E78" s="7">
        <v>0</v>
      </c>
      <c r="F78" s="31">
        <f t="shared" si="1"/>
        <v>0</v>
      </c>
    </row>
    <row r="79" spans="1:6">
      <c r="A79" s="4" t="s">
        <v>151</v>
      </c>
      <c r="B79" s="5">
        <v>200</v>
      </c>
      <c r="C79" s="6" t="s">
        <v>223</v>
      </c>
      <c r="D79" s="7">
        <v>10000</v>
      </c>
      <c r="E79" s="7">
        <v>0</v>
      </c>
      <c r="F79" s="31">
        <f t="shared" si="1"/>
        <v>0</v>
      </c>
    </row>
    <row r="80" spans="1:6" ht="22.5">
      <c r="A80" s="4" t="s">
        <v>153</v>
      </c>
      <c r="B80" s="5">
        <v>200</v>
      </c>
      <c r="C80" s="6" t="s">
        <v>224</v>
      </c>
      <c r="D80" s="7">
        <v>10000</v>
      </c>
      <c r="E80" s="7">
        <v>0</v>
      </c>
      <c r="F80" s="31">
        <f t="shared" si="1"/>
        <v>0</v>
      </c>
    </row>
    <row r="81" spans="1:6">
      <c r="A81" s="4" t="s">
        <v>155</v>
      </c>
      <c r="B81" s="5">
        <v>200</v>
      </c>
      <c r="C81" s="6" t="s">
        <v>225</v>
      </c>
      <c r="D81" s="7">
        <v>10000</v>
      </c>
      <c r="E81" s="7">
        <v>0</v>
      </c>
      <c r="F81" s="31">
        <f t="shared" si="1"/>
        <v>0</v>
      </c>
    </row>
    <row r="82" spans="1:6">
      <c r="A82" s="4" t="s">
        <v>226</v>
      </c>
      <c r="B82" s="5">
        <v>200</v>
      </c>
      <c r="C82" s="6" t="s">
        <v>227</v>
      </c>
      <c r="D82" s="7">
        <v>447020</v>
      </c>
      <c r="E82" s="7">
        <v>140421.85999999999</v>
      </c>
      <c r="F82" s="31">
        <f t="shared" si="1"/>
        <v>31.412880855442705</v>
      </c>
    </row>
    <row r="83" spans="1:6">
      <c r="A83" s="4" t="s">
        <v>228</v>
      </c>
      <c r="B83" s="5">
        <v>200</v>
      </c>
      <c r="C83" s="6" t="s">
        <v>229</v>
      </c>
      <c r="D83" s="7">
        <v>332000</v>
      </c>
      <c r="E83" s="7">
        <v>73221.86</v>
      </c>
      <c r="F83" s="31">
        <f t="shared" si="1"/>
        <v>22.054777108433736</v>
      </c>
    </row>
    <row r="84" spans="1:6" ht="33.75">
      <c r="A84" s="4" t="s">
        <v>124</v>
      </c>
      <c r="B84" s="5">
        <v>200</v>
      </c>
      <c r="C84" s="6" t="s">
        <v>230</v>
      </c>
      <c r="D84" s="7">
        <v>332000</v>
      </c>
      <c r="E84" s="7">
        <v>73221.86</v>
      </c>
      <c r="F84" s="31">
        <f t="shared" si="1"/>
        <v>22.054777108433736</v>
      </c>
    </row>
    <row r="85" spans="1:6">
      <c r="A85" s="4" t="s">
        <v>126</v>
      </c>
      <c r="B85" s="5">
        <v>200</v>
      </c>
      <c r="C85" s="6" t="s">
        <v>231</v>
      </c>
      <c r="D85" s="7">
        <v>332000</v>
      </c>
      <c r="E85" s="7">
        <v>73221.86</v>
      </c>
      <c r="F85" s="31">
        <f t="shared" si="1"/>
        <v>22.054777108433736</v>
      </c>
    </row>
    <row r="86" spans="1:6">
      <c r="A86" s="4" t="s">
        <v>232</v>
      </c>
      <c r="B86" s="5">
        <v>200</v>
      </c>
      <c r="C86" s="6" t="s">
        <v>233</v>
      </c>
      <c r="D86" s="7">
        <v>332000</v>
      </c>
      <c r="E86" s="7">
        <v>73221.86</v>
      </c>
      <c r="F86" s="31">
        <f t="shared" si="1"/>
        <v>22.054777108433736</v>
      </c>
    </row>
    <row r="87" spans="1:6" ht="22.5">
      <c r="A87" s="4" t="s">
        <v>234</v>
      </c>
      <c r="B87" s="5">
        <v>200</v>
      </c>
      <c r="C87" s="6" t="s">
        <v>235</v>
      </c>
      <c r="D87" s="7">
        <v>332000</v>
      </c>
      <c r="E87" s="7">
        <v>73221.86</v>
      </c>
      <c r="F87" s="31">
        <f t="shared" si="1"/>
        <v>22.054777108433736</v>
      </c>
    </row>
    <row r="88" spans="1:6">
      <c r="A88" s="4" t="s">
        <v>151</v>
      </c>
      <c r="B88" s="5">
        <v>200</v>
      </c>
      <c r="C88" s="6" t="s">
        <v>236</v>
      </c>
      <c r="D88" s="7">
        <v>332000</v>
      </c>
      <c r="E88" s="7">
        <v>73221.86</v>
      </c>
      <c r="F88" s="31">
        <f t="shared" si="1"/>
        <v>22.054777108433736</v>
      </c>
    </row>
    <row r="89" spans="1:6" ht="22.5">
      <c r="A89" s="4" t="s">
        <v>153</v>
      </c>
      <c r="B89" s="5">
        <v>200</v>
      </c>
      <c r="C89" s="6" t="s">
        <v>237</v>
      </c>
      <c r="D89" s="7">
        <v>332000</v>
      </c>
      <c r="E89" s="7">
        <v>73221.86</v>
      </c>
      <c r="F89" s="31">
        <f t="shared" si="1"/>
        <v>22.054777108433736</v>
      </c>
    </row>
    <row r="90" spans="1:6">
      <c r="A90" s="4" t="s">
        <v>155</v>
      </c>
      <c r="B90" s="5">
        <v>200</v>
      </c>
      <c r="C90" s="6" t="s">
        <v>238</v>
      </c>
      <c r="D90" s="7">
        <v>252000</v>
      </c>
      <c r="E90" s="7">
        <v>52925.760000000002</v>
      </c>
      <c r="F90" s="31">
        <f t="shared" si="1"/>
        <v>21.002285714285716</v>
      </c>
    </row>
    <row r="91" spans="1:6">
      <c r="A91" s="4" t="s">
        <v>157</v>
      </c>
      <c r="B91" s="5">
        <v>200</v>
      </c>
      <c r="C91" s="6" t="s">
        <v>239</v>
      </c>
      <c r="D91" s="7">
        <v>80000</v>
      </c>
      <c r="E91" s="7">
        <v>20296.099999999999</v>
      </c>
      <c r="F91" s="31">
        <f t="shared" si="1"/>
        <v>25.370124999999998</v>
      </c>
    </row>
    <row r="92" spans="1:6">
      <c r="A92" s="4" t="s">
        <v>240</v>
      </c>
      <c r="B92" s="5">
        <v>200</v>
      </c>
      <c r="C92" s="6" t="s">
        <v>241</v>
      </c>
      <c r="D92" s="7">
        <v>115020</v>
      </c>
      <c r="E92" s="7">
        <v>67200</v>
      </c>
      <c r="F92" s="31">
        <f t="shared" si="1"/>
        <v>58.424621804903495</v>
      </c>
    </row>
    <row r="93" spans="1:6" ht="33.75">
      <c r="A93" s="4" t="s">
        <v>124</v>
      </c>
      <c r="B93" s="5">
        <v>200</v>
      </c>
      <c r="C93" s="6" t="s">
        <v>242</v>
      </c>
      <c r="D93" s="7">
        <v>115020</v>
      </c>
      <c r="E93" s="7">
        <v>67200</v>
      </c>
      <c r="F93" s="31">
        <f t="shared" si="1"/>
        <v>58.424621804903495</v>
      </c>
    </row>
    <row r="94" spans="1:6">
      <c r="A94" s="4" t="s">
        <v>126</v>
      </c>
      <c r="B94" s="5">
        <v>200</v>
      </c>
      <c r="C94" s="6" t="s">
        <v>243</v>
      </c>
      <c r="D94" s="7">
        <v>115020</v>
      </c>
      <c r="E94" s="7">
        <v>67200</v>
      </c>
      <c r="F94" s="31">
        <f t="shared" si="1"/>
        <v>58.424621804903495</v>
      </c>
    </row>
    <row r="95" spans="1:6" ht="22.5">
      <c r="A95" s="4" t="s">
        <v>244</v>
      </c>
      <c r="B95" s="5">
        <v>200</v>
      </c>
      <c r="C95" s="6" t="s">
        <v>245</v>
      </c>
      <c r="D95" s="7">
        <v>115020</v>
      </c>
      <c r="E95" s="7">
        <v>67200</v>
      </c>
      <c r="F95" s="31">
        <f t="shared" si="1"/>
        <v>58.424621804903495</v>
      </c>
    </row>
    <row r="96" spans="1:6" ht="22.5">
      <c r="A96" s="4" t="s">
        <v>246</v>
      </c>
      <c r="B96" s="5">
        <v>200</v>
      </c>
      <c r="C96" s="6" t="s">
        <v>247</v>
      </c>
      <c r="D96" s="7">
        <v>1000</v>
      </c>
      <c r="E96" s="7">
        <v>0</v>
      </c>
      <c r="F96" s="31">
        <f t="shared" si="1"/>
        <v>0</v>
      </c>
    </row>
    <row r="97" spans="1:6">
      <c r="A97" s="4" t="s">
        <v>151</v>
      </c>
      <c r="B97" s="5">
        <v>200</v>
      </c>
      <c r="C97" s="6" t="s">
        <v>248</v>
      </c>
      <c r="D97" s="7">
        <v>1000</v>
      </c>
      <c r="E97" s="7">
        <v>0</v>
      </c>
      <c r="F97" s="31">
        <f t="shared" si="1"/>
        <v>0</v>
      </c>
    </row>
    <row r="98" spans="1:6" ht="22.5">
      <c r="A98" s="4" t="s">
        <v>153</v>
      </c>
      <c r="B98" s="5">
        <v>200</v>
      </c>
      <c r="C98" s="6" t="s">
        <v>249</v>
      </c>
      <c r="D98" s="7">
        <v>1000</v>
      </c>
      <c r="E98" s="7">
        <v>0</v>
      </c>
      <c r="F98" s="31">
        <f t="shared" si="1"/>
        <v>0</v>
      </c>
    </row>
    <row r="99" spans="1:6">
      <c r="A99" s="4" t="s">
        <v>155</v>
      </c>
      <c r="B99" s="5">
        <v>200</v>
      </c>
      <c r="C99" s="6" t="s">
        <v>250</v>
      </c>
      <c r="D99" s="7">
        <v>1000</v>
      </c>
      <c r="E99" s="7">
        <v>0</v>
      </c>
      <c r="F99" s="31">
        <f t="shared" si="1"/>
        <v>0</v>
      </c>
    </row>
    <row r="100" spans="1:6" ht="22.5">
      <c r="A100" s="4" t="s">
        <v>251</v>
      </c>
      <c r="B100" s="5">
        <v>200</v>
      </c>
      <c r="C100" s="6" t="s">
        <v>252</v>
      </c>
      <c r="D100" s="7">
        <v>46820</v>
      </c>
      <c r="E100" s="7">
        <v>0</v>
      </c>
      <c r="F100" s="31">
        <f t="shared" si="1"/>
        <v>0</v>
      </c>
    </row>
    <row r="101" spans="1:6">
      <c r="A101" s="4" t="s">
        <v>151</v>
      </c>
      <c r="B101" s="5">
        <v>200</v>
      </c>
      <c r="C101" s="6" t="s">
        <v>253</v>
      </c>
      <c r="D101" s="7">
        <v>46820</v>
      </c>
      <c r="E101" s="7">
        <v>0</v>
      </c>
      <c r="F101" s="31">
        <f t="shared" si="1"/>
        <v>0</v>
      </c>
    </row>
    <row r="102" spans="1:6" ht="22.5">
      <c r="A102" s="4" t="s">
        <v>153</v>
      </c>
      <c r="B102" s="5">
        <v>200</v>
      </c>
      <c r="C102" s="6" t="s">
        <v>254</v>
      </c>
      <c r="D102" s="7">
        <v>46820</v>
      </c>
      <c r="E102" s="7">
        <v>0</v>
      </c>
      <c r="F102" s="31">
        <f t="shared" si="1"/>
        <v>0</v>
      </c>
    </row>
    <row r="103" spans="1:6">
      <c r="A103" s="4" t="s">
        <v>155</v>
      </c>
      <c r="B103" s="5">
        <v>200</v>
      </c>
      <c r="C103" s="6" t="s">
        <v>255</v>
      </c>
      <c r="D103" s="7">
        <v>46820</v>
      </c>
      <c r="E103" s="7">
        <v>0</v>
      </c>
      <c r="F103" s="31">
        <f t="shared" si="1"/>
        <v>0</v>
      </c>
    </row>
    <row r="104" spans="1:6" ht="33.75">
      <c r="A104" s="4" t="s">
        <v>256</v>
      </c>
      <c r="B104" s="5">
        <v>200</v>
      </c>
      <c r="C104" s="6" t="s">
        <v>257</v>
      </c>
      <c r="D104" s="7">
        <v>67200</v>
      </c>
      <c r="E104" s="7">
        <v>67200</v>
      </c>
      <c r="F104" s="31">
        <f t="shared" si="1"/>
        <v>100</v>
      </c>
    </row>
    <row r="105" spans="1:6">
      <c r="A105" s="4" t="s">
        <v>151</v>
      </c>
      <c r="B105" s="5">
        <v>200</v>
      </c>
      <c r="C105" s="6" t="s">
        <v>258</v>
      </c>
      <c r="D105" s="7">
        <v>67200</v>
      </c>
      <c r="E105" s="7">
        <v>67200</v>
      </c>
      <c r="F105" s="31">
        <f t="shared" si="1"/>
        <v>100</v>
      </c>
    </row>
    <row r="106" spans="1:6" ht="22.5">
      <c r="A106" s="4" t="s">
        <v>153</v>
      </c>
      <c r="B106" s="5">
        <v>200</v>
      </c>
      <c r="C106" s="6" t="s">
        <v>259</v>
      </c>
      <c r="D106" s="7">
        <v>67200</v>
      </c>
      <c r="E106" s="7">
        <v>67200</v>
      </c>
      <c r="F106" s="31">
        <f t="shared" si="1"/>
        <v>100</v>
      </c>
    </row>
    <row r="107" spans="1:6">
      <c r="A107" s="4" t="s">
        <v>155</v>
      </c>
      <c r="B107" s="5">
        <v>200</v>
      </c>
      <c r="C107" s="6" t="s">
        <v>260</v>
      </c>
      <c r="D107" s="7">
        <v>67200</v>
      </c>
      <c r="E107" s="7">
        <v>67200</v>
      </c>
      <c r="F107" s="31">
        <f t="shared" si="1"/>
        <v>100</v>
      </c>
    </row>
    <row r="108" spans="1:6">
      <c r="A108" s="4" t="s">
        <v>261</v>
      </c>
      <c r="B108" s="5">
        <v>200</v>
      </c>
      <c r="C108" s="6" t="s">
        <v>262</v>
      </c>
      <c r="D108" s="7">
        <v>100000</v>
      </c>
      <c r="E108" s="7">
        <v>0</v>
      </c>
      <c r="F108" s="31">
        <f t="shared" si="1"/>
        <v>0</v>
      </c>
    </row>
    <row r="109" spans="1:6">
      <c r="A109" s="4" t="s">
        <v>263</v>
      </c>
      <c r="B109" s="5">
        <v>200</v>
      </c>
      <c r="C109" s="6" t="s">
        <v>264</v>
      </c>
      <c r="D109" s="7">
        <v>100000</v>
      </c>
      <c r="E109" s="7">
        <v>0</v>
      </c>
      <c r="F109" s="31">
        <f t="shared" si="1"/>
        <v>0</v>
      </c>
    </row>
    <row r="110" spans="1:6" ht="33.75">
      <c r="A110" s="4" t="s">
        <v>124</v>
      </c>
      <c r="B110" s="5">
        <v>200</v>
      </c>
      <c r="C110" s="6" t="s">
        <v>265</v>
      </c>
      <c r="D110" s="7">
        <v>100000</v>
      </c>
      <c r="E110" s="7">
        <v>0</v>
      </c>
      <c r="F110" s="31">
        <f t="shared" si="1"/>
        <v>0</v>
      </c>
    </row>
    <row r="111" spans="1:6">
      <c r="A111" s="4" t="s">
        <v>126</v>
      </c>
      <c r="B111" s="5">
        <v>200</v>
      </c>
      <c r="C111" s="6" t="s">
        <v>266</v>
      </c>
      <c r="D111" s="7">
        <v>100000</v>
      </c>
      <c r="E111" s="7">
        <v>0</v>
      </c>
      <c r="F111" s="31">
        <f t="shared" si="1"/>
        <v>0</v>
      </c>
    </row>
    <row r="112" spans="1:6" ht="22.5">
      <c r="A112" s="4" t="s">
        <v>244</v>
      </c>
      <c r="B112" s="5">
        <v>200</v>
      </c>
      <c r="C112" s="6" t="s">
        <v>267</v>
      </c>
      <c r="D112" s="7">
        <v>100000</v>
      </c>
      <c r="E112" s="7">
        <v>0</v>
      </c>
      <c r="F112" s="31">
        <f t="shared" si="1"/>
        <v>0</v>
      </c>
    </row>
    <row r="113" spans="1:6">
      <c r="A113" s="4" t="s">
        <v>268</v>
      </c>
      <c r="B113" s="5">
        <v>200</v>
      </c>
      <c r="C113" s="6" t="s">
        <v>269</v>
      </c>
      <c r="D113" s="7">
        <v>100000</v>
      </c>
      <c r="E113" s="7">
        <v>0</v>
      </c>
      <c r="F113" s="31">
        <f t="shared" si="1"/>
        <v>0</v>
      </c>
    </row>
    <row r="114" spans="1:6">
      <c r="A114" s="4" t="s">
        <v>151</v>
      </c>
      <c r="B114" s="5">
        <v>200</v>
      </c>
      <c r="C114" s="6" t="s">
        <v>270</v>
      </c>
      <c r="D114" s="7">
        <v>100000</v>
      </c>
      <c r="E114" s="7">
        <v>0</v>
      </c>
      <c r="F114" s="31">
        <f t="shared" si="1"/>
        <v>0</v>
      </c>
    </row>
    <row r="115" spans="1:6" ht="22.5">
      <c r="A115" s="4" t="s">
        <v>153</v>
      </c>
      <c r="B115" s="5">
        <v>200</v>
      </c>
      <c r="C115" s="6" t="s">
        <v>271</v>
      </c>
      <c r="D115" s="7">
        <v>100000</v>
      </c>
      <c r="E115" s="7">
        <v>0</v>
      </c>
      <c r="F115" s="31">
        <f t="shared" si="1"/>
        <v>0</v>
      </c>
    </row>
    <row r="116" spans="1:6">
      <c r="A116" s="4" t="s">
        <v>155</v>
      </c>
      <c r="B116" s="5">
        <v>200</v>
      </c>
      <c r="C116" s="6" t="s">
        <v>272</v>
      </c>
      <c r="D116" s="7">
        <v>100000</v>
      </c>
      <c r="E116" s="7">
        <v>0</v>
      </c>
      <c r="F116" s="31">
        <f t="shared" si="1"/>
        <v>0</v>
      </c>
    </row>
    <row r="117" spans="1:6">
      <c r="A117" s="4" t="s">
        <v>273</v>
      </c>
      <c r="B117" s="5">
        <v>200</v>
      </c>
      <c r="C117" s="6" t="s">
        <v>274</v>
      </c>
      <c r="D117" s="7">
        <v>1351300</v>
      </c>
      <c r="E117" s="7">
        <v>259684.86</v>
      </c>
      <c r="F117" s="31">
        <f t="shared" si="1"/>
        <v>19.217409901576261</v>
      </c>
    </row>
    <row r="118" spans="1:6">
      <c r="A118" s="4" t="s">
        <v>275</v>
      </c>
      <c r="B118" s="5">
        <v>200</v>
      </c>
      <c r="C118" s="6" t="s">
        <v>276</v>
      </c>
      <c r="D118" s="7">
        <v>1351300</v>
      </c>
      <c r="E118" s="7">
        <v>259684.86</v>
      </c>
      <c r="F118" s="31">
        <f t="shared" si="1"/>
        <v>19.217409901576261</v>
      </c>
    </row>
    <row r="119" spans="1:6" ht="33.75">
      <c r="A119" s="4" t="s">
        <v>124</v>
      </c>
      <c r="B119" s="5">
        <v>200</v>
      </c>
      <c r="C119" s="6" t="s">
        <v>277</v>
      </c>
      <c r="D119" s="7">
        <v>1351300</v>
      </c>
      <c r="E119" s="7">
        <v>259684.86</v>
      </c>
      <c r="F119" s="31">
        <f t="shared" si="1"/>
        <v>19.217409901576261</v>
      </c>
    </row>
    <row r="120" spans="1:6">
      <c r="A120" s="4" t="s">
        <v>126</v>
      </c>
      <c r="B120" s="5">
        <v>200</v>
      </c>
      <c r="C120" s="6" t="s">
        <v>278</v>
      </c>
      <c r="D120" s="7">
        <v>1351300</v>
      </c>
      <c r="E120" s="7">
        <v>259684.86</v>
      </c>
      <c r="F120" s="31">
        <f t="shared" si="1"/>
        <v>19.217409901576261</v>
      </c>
    </row>
    <row r="121" spans="1:6">
      <c r="A121" s="4" t="s">
        <v>279</v>
      </c>
      <c r="B121" s="5">
        <v>200</v>
      </c>
      <c r="C121" s="6" t="s">
        <v>280</v>
      </c>
      <c r="D121" s="7">
        <v>1351300</v>
      </c>
      <c r="E121" s="7">
        <v>259684.86</v>
      </c>
      <c r="F121" s="31">
        <f t="shared" si="1"/>
        <v>19.217409901576261</v>
      </c>
    </row>
    <row r="122" spans="1:6" ht="22.5">
      <c r="A122" s="4" t="s">
        <v>281</v>
      </c>
      <c r="B122" s="5">
        <v>200</v>
      </c>
      <c r="C122" s="6" t="s">
        <v>282</v>
      </c>
      <c r="D122" s="7">
        <v>300000</v>
      </c>
      <c r="E122" s="7">
        <v>139534.85999999999</v>
      </c>
      <c r="F122" s="31">
        <f t="shared" si="1"/>
        <v>46.511620000000001</v>
      </c>
    </row>
    <row r="123" spans="1:6">
      <c r="A123" s="4" t="s">
        <v>151</v>
      </c>
      <c r="B123" s="5">
        <v>200</v>
      </c>
      <c r="C123" s="6" t="s">
        <v>283</v>
      </c>
      <c r="D123" s="7">
        <v>300000</v>
      </c>
      <c r="E123" s="7">
        <v>139534.85999999999</v>
      </c>
      <c r="F123" s="31">
        <f t="shared" si="1"/>
        <v>46.511620000000001</v>
      </c>
    </row>
    <row r="124" spans="1:6" ht="22.5">
      <c r="A124" s="4" t="s">
        <v>153</v>
      </c>
      <c r="B124" s="5">
        <v>200</v>
      </c>
      <c r="C124" s="6" t="s">
        <v>284</v>
      </c>
      <c r="D124" s="7">
        <v>300000</v>
      </c>
      <c r="E124" s="7">
        <v>139534.85999999999</v>
      </c>
      <c r="F124" s="31">
        <f t="shared" si="1"/>
        <v>46.511620000000001</v>
      </c>
    </row>
    <row r="125" spans="1:6">
      <c r="A125" s="4" t="s">
        <v>155</v>
      </c>
      <c r="B125" s="5">
        <v>200</v>
      </c>
      <c r="C125" s="6" t="s">
        <v>285</v>
      </c>
      <c r="D125" s="7">
        <v>162231.03</v>
      </c>
      <c r="E125" s="7">
        <v>90172.88</v>
      </c>
      <c r="F125" s="31">
        <f t="shared" si="1"/>
        <v>55.583004065251885</v>
      </c>
    </row>
    <row r="126" spans="1:6">
      <c r="A126" s="4" t="s">
        <v>157</v>
      </c>
      <c r="B126" s="5">
        <v>200</v>
      </c>
      <c r="C126" s="6" t="s">
        <v>286</v>
      </c>
      <c r="D126" s="7">
        <v>137768.97</v>
      </c>
      <c r="E126" s="7">
        <v>49361.98</v>
      </c>
      <c r="F126" s="31">
        <f t="shared" si="1"/>
        <v>35.829534038034836</v>
      </c>
    </row>
    <row r="127" spans="1:6" ht="33.75">
      <c r="A127" s="4" t="s">
        <v>287</v>
      </c>
      <c r="B127" s="5">
        <v>200</v>
      </c>
      <c r="C127" s="6" t="s">
        <v>288</v>
      </c>
      <c r="D127" s="7">
        <v>858700</v>
      </c>
      <c r="E127" s="7">
        <v>72000</v>
      </c>
      <c r="F127" s="31">
        <f t="shared" si="1"/>
        <v>8.38476767206242</v>
      </c>
    </row>
    <row r="128" spans="1:6">
      <c r="A128" s="4" t="s">
        <v>167</v>
      </c>
      <c r="B128" s="5">
        <v>200</v>
      </c>
      <c r="C128" s="6" t="s">
        <v>289</v>
      </c>
      <c r="D128" s="7">
        <v>858700</v>
      </c>
      <c r="E128" s="7">
        <v>72000</v>
      </c>
      <c r="F128" s="31">
        <f t="shared" si="1"/>
        <v>8.38476767206242</v>
      </c>
    </row>
    <row r="129" spans="1:6">
      <c r="A129" s="4" t="s">
        <v>108</v>
      </c>
      <c r="B129" s="5">
        <v>200</v>
      </c>
      <c r="C129" s="6" t="s">
        <v>290</v>
      </c>
      <c r="D129" s="7">
        <v>858700</v>
      </c>
      <c r="E129" s="7">
        <v>72000</v>
      </c>
      <c r="F129" s="31">
        <f t="shared" si="1"/>
        <v>8.38476767206242</v>
      </c>
    </row>
    <row r="130" spans="1:6" ht="33.75">
      <c r="A130" s="4" t="s">
        <v>291</v>
      </c>
      <c r="B130" s="5">
        <v>200</v>
      </c>
      <c r="C130" s="6" t="s">
        <v>292</v>
      </c>
      <c r="D130" s="7">
        <v>192600</v>
      </c>
      <c r="E130" s="7">
        <v>48150</v>
      </c>
      <c r="F130" s="31">
        <f t="shared" si="1"/>
        <v>25</v>
      </c>
    </row>
    <row r="131" spans="1:6">
      <c r="A131" s="4" t="s">
        <v>167</v>
      </c>
      <c r="B131" s="5">
        <v>200</v>
      </c>
      <c r="C131" s="6" t="s">
        <v>293</v>
      </c>
      <c r="D131" s="7">
        <v>192600</v>
      </c>
      <c r="E131" s="7">
        <v>48150</v>
      </c>
      <c r="F131" s="31">
        <f t="shared" si="1"/>
        <v>25</v>
      </c>
    </row>
    <row r="132" spans="1:6">
      <c r="A132" s="4" t="s">
        <v>108</v>
      </c>
      <c r="B132" s="5">
        <v>200</v>
      </c>
      <c r="C132" s="6" t="s">
        <v>294</v>
      </c>
      <c r="D132" s="7">
        <v>192600</v>
      </c>
      <c r="E132" s="7">
        <v>48150</v>
      </c>
      <c r="F132" s="31">
        <f t="shared" si="1"/>
        <v>25</v>
      </c>
    </row>
    <row r="133" spans="1:6">
      <c r="A133" s="4" t="s">
        <v>295</v>
      </c>
      <c r="B133" s="5">
        <v>450</v>
      </c>
      <c r="C133" s="6" t="s">
        <v>12</v>
      </c>
      <c r="D133" s="7">
        <v>0</v>
      </c>
      <c r="E133" s="7">
        <v>-41729.93</v>
      </c>
      <c r="F133" s="16" t="s">
        <v>12</v>
      </c>
    </row>
    <row r="134" spans="1:6">
      <c r="A134" s="12"/>
      <c r="B134" s="13"/>
      <c r="C134" s="13"/>
      <c r="D134" s="14"/>
      <c r="E134" s="14"/>
      <c r="F134" s="14"/>
    </row>
  </sheetData>
  <mergeCells count="4">
    <mergeCell ref="A6:F6"/>
    <mergeCell ref="C3:E3"/>
    <mergeCell ref="A4:F4"/>
    <mergeCell ref="A5:F5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workbookViewId="0">
      <selection activeCell="A35" sqref="A35"/>
    </sheetView>
  </sheetViews>
  <sheetFormatPr defaultRowHeight="12.75"/>
  <cols>
    <col min="1" max="1" width="71.42578125" customWidth="1"/>
    <col min="2" max="2" width="6" customWidth="1"/>
    <col min="3" max="3" width="20.140625" customWidth="1"/>
    <col min="4" max="5" width="13.5703125" customWidth="1"/>
  </cols>
  <sheetData>
    <row r="1" spans="1:5" ht="16.5">
      <c r="C1" s="33" t="s">
        <v>338</v>
      </c>
      <c r="D1" s="32"/>
      <c r="E1" s="32"/>
    </row>
    <row r="2" spans="1:5" ht="16.5">
      <c r="C2" s="33" t="s">
        <v>328</v>
      </c>
      <c r="D2" s="32"/>
      <c r="E2" s="32"/>
    </row>
    <row r="3" spans="1:5" ht="16.5">
      <c r="C3" s="40" t="s">
        <v>332</v>
      </c>
      <c r="D3" s="40"/>
      <c r="E3" s="40"/>
    </row>
    <row r="4" spans="1:5">
      <c r="A4" s="15"/>
      <c r="B4" s="15"/>
      <c r="C4" s="15"/>
      <c r="D4" s="43"/>
      <c r="E4" s="44"/>
    </row>
    <row r="5" spans="1:5" ht="57" customHeight="1">
      <c r="A5" s="41" t="s">
        <v>335</v>
      </c>
      <c r="B5" s="42"/>
      <c r="C5" s="42"/>
      <c r="D5" s="42"/>
      <c r="E5" s="42"/>
    </row>
    <row r="6" spans="1:5">
      <c r="A6" s="1"/>
      <c r="B6" s="15"/>
      <c r="C6" s="15"/>
      <c r="D6" s="15"/>
      <c r="E6" s="15"/>
    </row>
    <row r="7" spans="1:5" ht="68.099999999999994" customHeight="1">
      <c r="A7" s="2" t="s">
        <v>0</v>
      </c>
      <c r="B7" s="2" t="s">
        <v>1</v>
      </c>
      <c r="C7" s="2" t="s">
        <v>296</v>
      </c>
      <c r="D7" s="2" t="s">
        <v>3</v>
      </c>
      <c r="E7" s="2" t="s">
        <v>4</v>
      </c>
    </row>
    <row r="8" spans="1:5" ht="13.5" thickBot="1">
      <c r="A8" s="2" t="s">
        <v>5</v>
      </c>
      <c r="B8" s="3" t="s">
        <v>6</v>
      </c>
      <c r="C8" s="3" t="s">
        <v>7</v>
      </c>
      <c r="D8" s="3" t="s">
        <v>8</v>
      </c>
      <c r="E8" s="3" t="s">
        <v>9</v>
      </c>
    </row>
    <row r="9" spans="1:5">
      <c r="A9" s="4" t="s">
        <v>297</v>
      </c>
      <c r="B9" s="5" t="s">
        <v>298</v>
      </c>
      <c r="C9" s="6" t="s">
        <v>12</v>
      </c>
      <c r="D9" s="7">
        <v>0</v>
      </c>
      <c r="E9" s="7">
        <v>41729.93</v>
      </c>
    </row>
    <row r="10" spans="1:5">
      <c r="A10" s="8" t="s">
        <v>13</v>
      </c>
      <c r="B10" s="9"/>
      <c r="C10" s="10"/>
      <c r="D10" s="11"/>
      <c r="E10" s="11"/>
    </row>
    <row r="11" spans="1:5">
      <c r="A11" s="4" t="s">
        <v>299</v>
      </c>
      <c r="B11" s="5" t="s">
        <v>300</v>
      </c>
      <c r="C11" s="6" t="s">
        <v>12</v>
      </c>
      <c r="D11" s="7">
        <v>0</v>
      </c>
      <c r="E11" s="7">
        <v>0</v>
      </c>
    </row>
    <row r="12" spans="1:5">
      <c r="A12" s="8" t="s">
        <v>301</v>
      </c>
      <c r="B12" s="9"/>
      <c r="C12" s="10"/>
      <c r="D12" s="11"/>
      <c r="E12" s="11"/>
    </row>
    <row r="13" spans="1:5">
      <c r="A13" s="4"/>
      <c r="B13" s="5" t="s">
        <v>300</v>
      </c>
      <c r="C13" s="6" t="s">
        <v>302</v>
      </c>
      <c r="D13" s="7">
        <v>0</v>
      </c>
      <c r="E13" s="7">
        <v>0</v>
      </c>
    </row>
    <row r="14" spans="1:5">
      <c r="A14" s="4" t="s">
        <v>303</v>
      </c>
      <c r="B14" s="5" t="s">
        <v>304</v>
      </c>
      <c r="C14" s="6" t="s">
        <v>12</v>
      </c>
      <c r="D14" s="7">
        <v>0</v>
      </c>
      <c r="E14" s="7">
        <v>0</v>
      </c>
    </row>
    <row r="15" spans="1:5">
      <c r="A15" s="8" t="s">
        <v>301</v>
      </c>
      <c r="B15" s="9"/>
      <c r="C15" s="10"/>
      <c r="D15" s="11"/>
      <c r="E15" s="11"/>
    </row>
    <row r="16" spans="1:5">
      <c r="A16" s="4"/>
      <c r="B16" s="5" t="s">
        <v>304</v>
      </c>
      <c r="C16" s="6" t="s">
        <v>302</v>
      </c>
      <c r="D16" s="7">
        <v>0</v>
      </c>
      <c r="E16" s="7">
        <v>0</v>
      </c>
    </row>
    <row r="17" spans="1:5">
      <c r="A17" s="4" t="s">
        <v>305</v>
      </c>
      <c r="B17" s="5" t="s">
        <v>306</v>
      </c>
      <c r="C17" s="6" t="s">
        <v>307</v>
      </c>
      <c r="D17" s="7">
        <v>0</v>
      </c>
      <c r="E17" s="7">
        <v>41729.93</v>
      </c>
    </row>
    <row r="18" spans="1:5">
      <c r="A18" s="4" t="s">
        <v>308</v>
      </c>
      <c r="B18" s="5" t="s">
        <v>306</v>
      </c>
      <c r="C18" s="6" t="s">
        <v>309</v>
      </c>
      <c r="D18" s="7">
        <v>0</v>
      </c>
      <c r="E18" s="7">
        <v>41729.93</v>
      </c>
    </row>
    <row r="19" spans="1:5">
      <c r="A19" s="4" t="s">
        <v>310</v>
      </c>
      <c r="B19" s="5" t="s">
        <v>311</v>
      </c>
      <c r="C19" s="6" t="s">
        <v>312</v>
      </c>
      <c r="D19" s="7">
        <v>-3500800</v>
      </c>
      <c r="E19" s="7">
        <v>-816788.61</v>
      </c>
    </row>
    <row r="20" spans="1:5">
      <c r="A20" s="4" t="s">
        <v>313</v>
      </c>
      <c r="B20" s="5" t="s">
        <v>311</v>
      </c>
      <c r="C20" s="6" t="s">
        <v>314</v>
      </c>
      <c r="D20" s="7">
        <v>-3500800</v>
      </c>
      <c r="E20" s="7">
        <v>-816788.61</v>
      </c>
    </row>
    <row r="21" spans="1:5">
      <c r="A21" s="4" t="s">
        <v>315</v>
      </c>
      <c r="B21" s="5" t="s">
        <v>311</v>
      </c>
      <c r="C21" s="6" t="s">
        <v>316</v>
      </c>
      <c r="D21" s="7">
        <v>-3500800</v>
      </c>
      <c r="E21" s="7">
        <v>-816788.61</v>
      </c>
    </row>
    <row r="22" spans="1:5">
      <c r="A22" s="4" t="s">
        <v>317</v>
      </c>
      <c r="B22" s="5" t="s">
        <v>311</v>
      </c>
      <c r="C22" s="6" t="s">
        <v>318</v>
      </c>
      <c r="D22" s="7">
        <v>-3500800</v>
      </c>
      <c r="E22" s="7">
        <v>-816788.61</v>
      </c>
    </row>
    <row r="23" spans="1:5">
      <c r="A23" s="4" t="s">
        <v>319</v>
      </c>
      <c r="B23" s="5" t="s">
        <v>320</v>
      </c>
      <c r="C23" s="6" t="s">
        <v>321</v>
      </c>
      <c r="D23" s="7">
        <v>3500800</v>
      </c>
      <c r="E23" s="7">
        <v>858518.54</v>
      </c>
    </row>
    <row r="24" spans="1:5">
      <c r="A24" s="4" t="s">
        <v>322</v>
      </c>
      <c r="B24" s="5" t="s">
        <v>320</v>
      </c>
      <c r="C24" s="6" t="s">
        <v>323</v>
      </c>
      <c r="D24" s="7">
        <v>3500800</v>
      </c>
      <c r="E24" s="7">
        <v>858518.54</v>
      </c>
    </row>
    <row r="25" spans="1:5">
      <c r="A25" s="4" t="s">
        <v>324</v>
      </c>
      <c r="B25" s="5" t="s">
        <v>320</v>
      </c>
      <c r="C25" s="6" t="s">
        <v>325</v>
      </c>
      <c r="D25" s="7">
        <v>3500800</v>
      </c>
      <c r="E25" s="7">
        <v>858518.54</v>
      </c>
    </row>
    <row r="26" spans="1:5" ht="13.5" thickBot="1">
      <c r="A26" s="4" t="s">
        <v>326</v>
      </c>
      <c r="B26" s="5" t="s">
        <v>320</v>
      </c>
      <c r="C26" s="6" t="s">
        <v>327</v>
      </c>
      <c r="D26" s="7">
        <v>3500800</v>
      </c>
      <c r="E26" s="7">
        <v>858518.54</v>
      </c>
    </row>
    <row r="27" spans="1:5">
      <c r="A27" s="12"/>
      <c r="B27" s="13"/>
      <c r="C27" s="13"/>
      <c r="D27" s="14"/>
      <c r="E27" s="14"/>
    </row>
  </sheetData>
  <mergeCells count="3">
    <mergeCell ref="C3:E3"/>
    <mergeCell ref="A5:E5"/>
    <mergeCell ref="D4:E4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Пользователь3</dc:creator>
  <cp:lastModifiedBy>Пользователь Windows</cp:lastModifiedBy>
  <dcterms:created xsi:type="dcterms:W3CDTF">2024-05-22T11:47:43Z</dcterms:created>
  <dcterms:modified xsi:type="dcterms:W3CDTF">2024-06-14T07:35:41Z</dcterms:modified>
</cp:coreProperties>
</file>